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3105" yWindow="30" windowWidth="12120" windowHeight="8205" tabRatio="950"/>
  </bookViews>
  <sheets>
    <sheet name="Annexure-A (Conventional)" sheetId="1" r:id="rId1"/>
    <sheet name="Annexure-A (IBG)" sheetId="10" r:id="rId2"/>
    <sheet name="Annexure-A (FCY) US$" sheetId="7" r:id="rId3"/>
    <sheet name="Annexure-A (FCY) GBP" sheetId="8" r:id="rId4"/>
    <sheet name="Annexure-A (FCY) EURO" sheetId="5" r:id="rId5"/>
    <sheet name="Annexure-B" sheetId="2" r:id="rId6"/>
    <sheet name="Annexure-C" sheetId="3" r:id="rId7"/>
  </sheets>
  <definedNames>
    <definedName name="_xlnm.Print_Area" localSheetId="0">'Annexure-A (Conventional)'!$A$1:$X$1379</definedName>
    <definedName name="_xlnm.Print_Area" localSheetId="4">'Annexure-A (FCY) EURO'!$A$1:$X$11</definedName>
    <definedName name="_xlnm.Print_Area" localSheetId="3">'Annexure-A (FCY) GBP'!$A$1:$X$18</definedName>
    <definedName name="_xlnm.Print_Area" localSheetId="2">'Annexure-A (FCY) US$'!$A$1:$X$62</definedName>
    <definedName name="_xlnm.Print_Area" localSheetId="1">'Annexure-A (IBG)'!$A$1:$X$1908</definedName>
    <definedName name="_xlnm.Print_Titles" localSheetId="0">'Annexure-A (Conventional)'!$A:$X,'Annexure-A (Conventional)'!$6:$7</definedName>
    <definedName name="_xlnm.Print_Titles" localSheetId="1">'Annexure-A (IBG)'!$A:$X,'Annexure-A (IBG)'!$6:$7</definedName>
  </definedNames>
  <calcPr calcId="125725" fullCalcOnLoad="1"/>
</workbook>
</file>

<file path=xl/calcChain.xml><?xml version="1.0" encoding="utf-8"?>
<calcChain xmlns="http://schemas.openxmlformats.org/spreadsheetml/2006/main">
  <c r="A1378" i="1"/>
  <c r="V9" i="5"/>
  <c r="V10" i="8"/>
  <c r="V16"/>
  <c r="U17"/>
  <c r="V11"/>
  <c r="V12"/>
  <c r="V13"/>
  <c r="V14"/>
  <c r="V15"/>
  <c r="V9"/>
  <c r="V60" i="7"/>
  <c r="V51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12"/>
  <c r="V11"/>
  <c r="V9"/>
  <c r="V10"/>
  <c r="U10"/>
  <c r="U61"/>
  <c r="V62"/>
  <c r="V52"/>
  <c r="U59"/>
  <c r="A61"/>
  <c r="A483" i="10"/>
  <c r="A484"/>
  <c r="A485"/>
  <c r="U1880"/>
  <c r="V58" i="7"/>
  <c r="V57"/>
  <c r="V56"/>
  <c r="V55"/>
  <c r="V54"/>
  <c r="V53"/>
  <c r="V59"/>
  <c r="U60"/>
  <c r="U1273" i="1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462"/>
  <c r="A463"/>
  <c r="U1050"/>
  <c r="V1372"/>
  <c r="V1371"/>
  <c r="V1370"/>
  <c r="V1369"/>
  <c r="V1368"/>
  <c r="V1367"/>
  <c r="V1366"/>
  <c r="V1365"/>
  <c r="V1364"/>
  <c r="V1363"/>
  <c r="V1362"/>
  <c r="V1361"/>
  <c r="V1360"/>
  <c r="V1359"/>
  <c r="V1358"/>
  <c r="V1357"/>
  <c r="V1356"/>
  <c r="V1355"/>
  <c r="V1354"/>
  <c r="V1353"/>
  <c r="V1352"/>
  <c r="V1351"/>
  <c r="V1350"/>
  <c r="V1349"/>
  <c r="V1348"/>
  <c r="V1347"/>
  <c r="V1346"/>
  <c r="V1345"/>
  <c r="V1344"/>
  <c r="V1343"/>
  <c r="V1342"/>
  <c r="V1341"/>
  <c r="V1340"/>
  <c r="V1339"/>
  <c r="V1338"/>
  <c r="V1337"/>
  <c r="V1336"/>
  <c r="V1335"/>
  <c r="V1334"/>
  <c r="V1333"/>
  <c r="V1332"/>
  <c r="V1331"/>
  <c r="V1330"/>
  <c r="V1329"/>
  <c r="V1328"/>
  <c r="V1327"/>
  <c r="V1326"/>
  <c r="V1325"/>
  <c r="V1324"/>
  <c r="V1323"/>
  <c r="V1322"/>
  <c r="V1321"/>
  <c r="V1320"/>
  <c r="V1319"/>
  <c r="V1318"/>
  <c r="V1317"/>
  <c r="V1316"/>
  <c r="V1315"/>
  <c r="V1314"/>
  <c r="V1313"/>
  <c r="V1312"/>
  <c r="V1311"/>
  <c r="V1310"/>
  <c r="V1309"/>
  <c r="V1308"/>
  <c r="V1307"/>
  <c r="V1306"/>
  <c r="V1305"/>
  <c r="V1304"/>
  <c r="V1303"/>
  <c r="V1302"/>
  <c r="V1301"/>
  <c r="V1300"/>
  <c r="V1299"/>
  <c r="V1298"/>
  <c r="V1297"/>
  <c r="V1296"/>
  <c r="V1295"/>
  <c r="V1294"/>
  <c r="V1293"/>
  <c r="V1292"/>
  <c r="V1291"/>
  <c r="V1290"/>
  <c r="V1289"/>
  <c r="V1288"/>
  <c r="V1287"/>
  <c r="V1286"/>
  <c r="V1285"/>
  <c r="V1284"/>
  <c r="V1283"/>
  <c r="V1282"/>
  <c r="V1281"/>
  <c r="V1280"/>
  <c r="V1279"/>
  <c r="V1278"/>
  <c r="V1277"/>
  <c r="V1276"/>
  <c r="V1275"/>
  <c r="U454"/>
  <c r="U78"/>
  <c r="U1378"/>
  <c r="U932"/>
  <c r="U19"/>
  <c r="U1906" i="10"/>
  <c r="U160"/>
  <c r="U1908"/>
  <c r="U480"/>
  <c r="U588"/>
  <c r="U866"/>
  <c r="U1435"/>
  <c r="U1883"/>
  <c r="U1376" i="1"/>
  <c r="U1225"/>
  <c r="U1373"/>
  <c r="U459"/>
  <c r="U812"/>
  <c r="U714"/>
  <c r="U605"/>
  <c r="U907"/>
  <c r="U42"/>
  <c r="U10" i="5"/>
  <c r="V11"/>
  <c r="U16" i="8"/>
  <c r="V17"/>
  <c r="V10" i="5"/>
  <c r="U11"/>
  <c r="V50" i="7"/>
  <c r="U51"/>
  <c r="U50"/>
  <c r="U1069" i="1"/>
  <c r="U659"/>
  <c r="U87"/>
  <c r="A1908" i="10"/>
  <c r="A464" i="1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V61" i="7"/>
  <c r="U62"/>
  <c r="U11"/>
  <c r="A486" i="10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</calcChain>
</file>

<file path=xl/sharedStrings.xml><?xml version="1.0" encoding="utf-8"?>
<sst xmlns="http://schemas.openxmlformats.org/spreadsheetml/2006/main" count="29632" uniqueCount="11397">
  <si>
    <t xml:space="preserve">NARGIS BOUTIQUE PROP NARGIS BEGUM MST.  </t>
  </si>
  <si>
    <t>MOH DHERI MANSEHRA., MANSEHRA</t>
  </si>
  <si>
    <t>03260-00-3</t>
  </si>
  <si>
    <t>123-78-943040</t>
  </si>
  <si>
    <t>SHAKEEL AHMED GROUP LEADER,SHAKEEL AHMED</t>
  </si>
  <si>
    <t>VILL THATI KALAN MANSEHRA., MANSEHRA</t>
  </si>
  <si>
    <t>MUHAMMAD ASHRAF GROUP LEADER,M.ASHRAF,M.</t>
  </si>
  <si>
    <t>VILL SAFIDA MANSEHRA., MANSEHRA</t>
  </si>
  <si>
    <t>03301-00-1</t>
  </si>
  <si>
    <t xml:space="preserve">123-85-19979 </t>
  </si>
  <si>
    <t xml:space="preserve">KHANI ZAMAN MR.                         </t>
  </si>
  <si>
    <t>VILL DARVAZA, MATSARIAN DISTT;MANSEHRA, MANSEHRA</t>
  </si>
  <si>
    <t>123-88-199993</t>
  </si>
  <si>
    <t>BIBI AFRIN GROUP LEADER, BIBI AFRIN, SAD</t>
  </si>
  <si>
    <t>VILL REER PO ATTERSHISHA MANSE, MANSEHRA</t>
  </si>
  <si>
    <t>129-75-454629</t>
  </si>
  <si>
    <t xml:space="preserve">SYED SABIR ALI SHAH MR.                 </t>
  </si>
  <si>
    <t>BALI CHAM, MARDAN, MARDAN</t>
  </si>
  <si>
    <t>03353-00-1</t>
  </si>
  <si>
    <t>123-43-010851</t>
  </si>
  <si>
    <t xml:space="preserve">GHULAM ALI SHAH MR.                     </t>
  </si>
  <si>
    <t>PRINCIPAL GOVT POLITECHNIC INSTITUTE, MANSEHRA, MANSEHRA</t>
  </si>
  <si>
    <t>03363-00-7</t>
  </si>
  <si>
    <t>123-60-899573</t>
  </si>
  <si>
    <t xml:space="preserve">BIBI NAEEDA GROUP LEADER.               </t>
  </si>
  <si>
    <t>PATLAN BALAKOT DISTRT; MANSEHRA, MANSEHRA</t>
  </si>
  <si>
    <t>03380-00-9</t>
  </si>
  <si>
    <t>119-77-194022</t>
  </si>
  <si>
    <t>KALKI CHARMING BAR KADAM BAJAUR, BAJAUR</t>
  </si>
  <si>
    <t>03382-00-1</t>
  </si>
  <si>
    <t>123-54-065076</t>
  </si>
  <si>
    <t xml:space="preserve">CBO (M) BAILA (BATTAL) HAMAYUN NADEEM &amp; </t>
  </si>
  <si>
    <t>BAILA BATTAL MANSEHRA., MANSEHRA</t>
  </si>
  <si>
    <t>123-48-067181</t>
  </si>
  <si>
    <t xml:space="preserve">REHMN JAN MST.                          </t>
  </si>
  <si>
    <t>DISTRICT COUNCIL MANSEHRA, MANSEHRA</t>
  </si>
  <si>
    <t>03488-00-4</t>
  </si>
  <si>
    <t>123-74-557153</t>
  </si>
  <si>
    <t>NASIM GUL KARYANA SHOP  PROP NASIM GUL M</t>
  </si>
  <si>
    <t>VILL AND PO PAIRAN MANSEHRA., MANSEHRA</t>
  </si>
  <si>
    <t>123-93-801149</t>
  </si>
  <si>
    <t xml:space="preserve">BIBI GUL MRS.                           </t>
  </si>
  <si>
    <t>DISTRICT COUNCIL MANSEHRA., MANSEHRA</t>
  </si>
  <si>
    <t>03543-00-5</t>
  </si>
  <si>
    <t>122-63-554587</t>
  </si>
  <si>
    <t xml:space="preserve">QAZI ATIQ UR REHMAN MR.                 </t>
  </si>
  <si>
    <t>03554-00-7</t>
  </si>
  <si>
    <t>123-86-018841</t>
  </si>
  <si>
    <t xml:space="preserve">KALA KHAN MR.    .                      </t>
  </si>
  <si>
    <t>DISTRICT COUNCIL MANSEHRAQ., MANSEHRA</t>
  </si>
  <si>
    <t>03563-00-6</t>
  </si>
  <si>
    <t>123-93-127023</t>
  </si>
  <si>
    <t>03575-00-4</t>
  </si>
  <si>
    <t>123-88-085962</t>
  </si>
  <si>
    <t xml:space="preserve">C.B.O (M) GHAKKAR                       </t>
  </si>
  <si>
    <t>GHAKKAR SHANKARI MANSEHRA, MANSEHRA</t>
  </si>
  <si>
    <t>123-86-647050</t>
  </si>
  <si>
    <t xml:space="preserve">WALI AMAN MR.                           </t>
  </si>
  <si>
    <t>VILL JALLOO PO SHAHLIA MANSEHRA, MANSEHRA</t>
  </si>
  <si>
    <t>124-80-275849</t>
  </si>
  <si>
    <t>CBO (M) GATSAR, NAMUL HAQ     /UMAR SIDD</t>
  </si>
  <si>
    <t>GATSAR ASHAR BAN ALHI BATTAGRAM, MANSEHRA</t>
  </si>
  <si>
    <t>124-64-001619</t>
  </si>
  <si>
    <t>CBO (M) GEDRI TALEH MUHAMMAD, AKHTAR NAW</t>
  </si>
  <si>
    <t>VILL GADRI TALEH MUYHAMMAD PO TRAND DISTT; BATTAGRAM, MANSEHRA</t>
  </si>
  <si>
    <t>03673-00-6</t>
  </si>
  <si>
    <t>123-65-202833</t>
  </si>
  <si>
    <t>CBO (M) MUSA TANGAIY, INAYATUR REHMAN/SH</t>
  </si>
  <si>
    <t>VILL MUSA TANGAIY PO BANA DISTT; BATTAGRAM., BATTAGRAM</t>
  </si>
  <si>
    <t>123-94-116025</t>
  </si>
  <si>
    <t>CBO (M) KAMAR NAKA, MUHAMMAD ABID/HAQ NA</t>
  </si>
  <si>
    <t>VILL AND PO CHITTA BATTA DISTT; MANSEHRA., MANSEHRA</t>
  </si>
  <si>
    <t>03679-00-4</t>
  </si>
  <si>
    <t>124-56-078461</t>
  </si>
  <si>
    <t>CBO (M) MORINE SERAIY, HABIB ULLAH/SHAMA</t>
  </si>
  <si>
    <t>VILL MARINE PO KASAY DISTT; BATTAGRAM, BATTAGRAM</t>
  </si>
  <si>
    <t>03680-00-2</t>
  </si>
  <si>
    <t>124-88-102637</t>
  </si>
  <si>
    <t>CBO (M) GARHI MUZAFAR KHAN, SHER AFZAL/M</t>
  </si>
  <si>
    <t>BANDIGO BATTAGRAM, BATTAGRAM</t>
  </si>
  <si>
    <t>03688-00-3</t>
  </si>
  <si>
    <t>123-77-708880</t>
  </si>
  <si>
    <t xml:space="preserve">BABER AFFENDI MR.                       </t>
  </si>
  <si>
    <t>VILL AND PO BAHALI DISTT; MANSEHRA, MANSEHRA</t>
  </si>
  <si>
    <t>123-76-628525</t>
  </si>
  <si>
    <t>IBRAR SHOES STORE PROP IBRAR HUSSAIN SHA</t>
  </si>
  <si>
    <t>PARAS DISTT; MANSEHRA., MANSEHRA</t>
  </si>
  <si>
    <t>03707-00-8</t>
  </si>
  <si>
    <t>124-93-234521</t>
  </si>
  <si>
    <t>CBO (M) SHIRINABAD, INAYATULLAH KHAN/AZI</t>
  </si>
  <si>
    <t>VILL SHIRINABAD PO GADRI BATTAGRAM, BATTAGRAM</t>
  </si>
  <si>
    <t>03760-00-6</t>
  </si>
  <si>
    <t>BABER AFFENDI GROUP LEADER. BABER AFFEND</t>
  </si>
  <si>
    <t>BEHALI MANSEHRA., MANSEHRA</t>
  </si>
  <si>
    <t>03775-00-3</t>
  </si>
  <si>
    <t>123-55-069435</t>
  </si>
  <si>
    <t>CBO (M) KHAIT BELA, MUHAMMAD BASHIR/MUHA</t>
  </si>
  <si>
    <t>VILL JABA PO SHEEP FARM DISTT; MANSEHRA., MANSEHRA</t>
  </si>
  <si>
    <t>03777-00-6</t>
  </si>
  <si>
    <t>130-50-038126</t>
  </si>
  <si>
    <t xml:space="preserve">DR. ZAHID AHMED KHAN MR.                </t>
  </si>
  <si>
    <t>DHQ HOSPITAL MANSEHRA., MANSEHRA</t>
  </si>
  <si>
    <t>03785-00-9</t>
  </si>
  <si>
    <t>123-88-516488</t>
  </si>
  <si>
    <t>CBO (M) RAHREE, MUHAMMAD FARID/NIAZ MUHA</t>
  </si>
  <si>
    <t>RAHREE CHANIAL DISTT; MANSEHRA., MANSEHRA</t>
  </si>
  <si>
    <t>124-85-206499</t>
  </si>
  <si>
    <t xml:space="preserve">CBO (M) CHALONI, NIAZ MUHAMMAD/SANOBER  </t>
  </si>
  <si>
    <t>VILL PHAGORA BATTAGRAM, BATTAGRAM</t>
  </si>
  <si>
    <t xml:space="preserve">KHALIL UR REHMAN              </t>
  </si>
  <si>
    <t xml:space="preserve">SITARA ENGG                   </t>
  </si>
  <si>
    <t xml:space="preserve">CONT                          </t>
  </si>
  <si>
    <t xml:space="preserve">M SAID                        </t>
  </si>
  <si>
    <t xml:space="preserve">MOHAMMAD SAID                 </t>
  </si>
  <si>
    <t xml:space="preserve">UNIVERSAL TRA                 </t>
  </si>
  <si>
    <t xml:space="preserve">AHMAD FAROOQ                  </t>
  </si>
  <si>
    <t xml:space="preserve">ZAFAR                         </t>
  </si>
  <si>
    <t xml:space="preserve">FAREED GUL                    </t>
  </si>
  <si>
    <t xml:space="preserve">PML                           </t>
  </si>
  <si>
    <t xml:space="preserve">KASHI                         </t>
  </si>
  <si>
    <t xml:space="preserve">IZHAR                         </t>
  </si>
  <si>
    <t xml:space="preserve">SITARA                        </t>
  </si>
  <si>
    <t xml:space="preserve">ASFAND                        </t>
  </si>
  <si>
    <t xml:space="preserve">SAEED                         </t>
  </si>
  <si>
    <t xml:space="preserve">HANA                          </t>
  </si>
  <si>
    <t xml:space="preserve">RASOOL                        </t>
  </si>
  <si>
    <t xml:space="preserve">FAZAL                         </t>
  </si>
  <si>
    <t>QAZI</t>
  </si>
  <si>
    <t>SAEED</t>
  </si>
  <si>
    <t xml:space="preserve">SAFFD                         </t>
  </si>
  <si>
    <t xml:space="preserve">NTP                           </t>
  </si>
  <si>
    <t xml:space="preserve">NAZIM TOWN PESH               </t>
  </si>
  <si>
    <t xml:space="preserve">SOHAIL                        </t>
  </si>
  <si>
    <t>SOHAIL</t>
  </si>
  <si>
    <t xml:space="preserve">ATLAS                         </t>
  </si>
  <si>
    <t xml:space="preserve">QAZI                          </t>
  </si>
  <si>
    <t xml:space="preserve">IHASAN                        </t>
  </si>
  <si>
    <t xml:space="preserve">AKBER                         </t>
  </si>
  <si>
    <t xml:space="preserve">ANARGUL                       </t>
  </si>
  <si>
    <t xml:space="preserve">ALLIED GASES                  </t>
  </si>
  <si>
    <t>D.OFFICER FISHE</t>
  </si>
  <si>
    <t xml:space="preserve">G.M.TIP                       </t>
  </si>
  <si>
    <t xml:space="preserve">DD W &amp; S                      </t>
  </si>
  <si>
    <t xml:space="preserve">DD W &amp;S                       </t>
  </si>
  <si>
    <t xml:space="preserve">TMA                           </t>
  </si>
  <si>
    <t xml:space="preserve">AFTAB AHMAD                   </t>
  </si>
  <si>
    <t xml:space="preserve">M.M.KHAN                      </t>
  </si>
  <si>
    <t xml:space="preserve">SAM CONST                     </t>
  </si>
  <si>
    <t xml:space="preserve">SAM  CONST                    </t>
  </si>
  <si>
    <t xml:space="preserve">A.HAYAT                       </t>
  </si>
  <si>
    <t>FAUJI FOUNDATION</t>
  </si>
  <si>
    <t>RDFC</t>
  </si>
  <si>
    <t>ATTOCK REFIENRY LTD</t>
  </si>
  <si>
    <t>CORPORATE LAW AUTHORITY</t>
  </si>
  <si>
    <t>DPA GHQ RWP</t>
  </si>
  <si>
    <t>DEPUTY COMMISSIONER</t>
  </si>
  <si>
    <t>ITO CIRCULAR 12</t>
  </si>
  <si>
    <t>PD MRP PROJECT /G.D ISD</t>
  </si>
  <si>
    <t xml:space="preserve">CDR </t>
  </si>
  <si>
    <t>21/07/2001</t>
  </si>
  <si>
    <t>29/01/2002</t>
  </si>
  <si>
    <t>21/05/2002</t>
  </si>
  <si>
    <t>17/07/2002</t>
  </si>
  <si>
    <t>13/08/2002</t>
  </si>
  <si>
    <t>27/09/2002</t>
  </si>
  <si>
    <t>18/12/2002</t>
  </si>
  <si>
    <t xml:space="preserve">G.M.FINANCE NDC ISD </t>
  </si>
  <si>
    <t>TEHSIL NAZIM MALKWAL</t>
  </si>
  <si>
    <t xml:space="preserve">THE ADMINSTRATOR SKEIKH ZAYED </t>
  </si>
  <si>
    <t xml:space="preserve">DESCON ENGINEERING LTD </t>
  </si>
  <si>
    <t xml:space="preserve">CHAIRMAN BISE MULTAN </t>
  </si>
  <si>
    <t xml:space="preserve">THE SALES TAX MAGAZINE </t>
  </si>
  <si>
    <t xml:space="preserve">TEHSIL NAZIM TEHSIL MUNCIPAL </t>
  </si>
  <si>
    <t>THE DDO CENTRAL BOARD OF REVE</t>
  </si>
  <si>
    <t xml:space="preserve">DESCON </t>
  </si>
  <si>
    <t xml:space="preserve">PUR OFF HEALTH DEPTT </t>
  </si>
  <si>
    <t xml:space="preserve">ABID INSTURMENT </t>
  </si>
  <si>
    <t xml:space="preserve">UNITED BUSINESSS SYSTEM </t>
  </si>
  <si>
    <t>EASTERN MEDICAL TECH</t>
  </si>
  <si>
    <t xml:space="preserve">MUHAMMAD ANWAR </t>
  </si>
  <si>
    <t>UBS</t>
  </si>
  <si>
    <t xml:space="preserve">DELTA IND (PVT) LTD </t>
  </si>
  <si>
    <t xml:space="preserve">INT.BUSINESS SYSTEMS </t>
  </si>
  <si>
    <t xml:space="preserve">MUHAMMAD ASLAM </t>
  </si>
  <si>
    <t>PSO</t>
  </si>
  <si>
    <t xml:space="preserve">IBP </t>
  </si>
  <si>
    <t xml:space="preserve">SUI </t>
  </si>
  <si>
    <t>CAA</t>
  </si>
  <si>
    <t>Maritime Agencies</t>
  </si>
  <si>
    <t>M.A.Land</t>
  </si>
  <si>
    <t>06/09/2002</t>
  </si>
  <si>
    <t xml:space="preserve">Principal Cadet College Palandri </t>
  </si>
  <si>
    <t xml:space="preserve">CAHNCELAR OF UNIVERSITY </t>
  </si>
  <si>
    <t>SITE</t>
  </si>
  <si>
    <t>KDA</t>
  </si>
  <si>
    <t>21/01/2000</t>
  </si>
  <si>
    <t>19/03/2002</t>
  </si>
  <si>
    <t>14/01/2002</t>
  </si>
  <si>
    <t>ISSUANCE FROM CASH</t>
  </si>
  <si>
    <t>PEARL CONSTRUCTION CO</t>
  </si>
  <si>
    <t>DD P.W B7R NSR</t>
  </si>
  <si>
    <t>T.M.O NSR</t>
  </si>
  <si>
    <t>G.M.NHA NWFP</t>
  </si>
  <si>
    <t>NAZIM U.C NSR</t>
  </si>
  <si>
    <t>NAZIM U.C BADRASHI</t>
  </si>
  <si>
    <t>NSR COLLEGE OF COM</t>
  </si>
  <si>
    <t>NHA ISD</t>
  </si>
  <si>
    <t>2/0001</t>
  </si>
  <si>
    <t>2/0027</t>
  </si>
  <si>
    <t xml:space="preserve">CBO KARNOL NO 1 (SAJID/M. KHALID        </t>
  </si>
  <si>
    <t>KARNOL P.O GARHI HABIBULLAH BALAKOT MANSEHRA, MANSEHRA</t>
  </si>
  <si>
    <t>123-60-018511</t>
  </si>
  <si>
    <t>JABRI MANSEHRA., MANSEHRA</t>
  </si>
  <si>
    <t>04065-00-0</t>
  </si>
  <si>
    <t>123-91-136758</t>
  </si>
  <si>
    <t>MADINA FURNITURE HOUSE, PROP RUKHSAR AHE</t>
  </si>
  <si>
    <t>DAB NO.2 PAKHWAL ROAD MANSEHRA, MANSEHRA</t>
  </si>
  <si>
    <t xml:space="preserve">SALEH MUHAMMAD                          </t>
  </si>
  <si>
    <t>VILL AND PO BAJNA MAIRA DISTRICT MANSEHRA, MANSEHRA</t>
  </si>
  <si>
    <t>123-62-405886</t>
  </si>
  <si>
    <t xml:space="preserve">MUKHTIAR HUSSAIN SHAH MR.               </t>
  </si>
  <si>
    <t>VILL GHAZIKOT DISTRICT MANSEHRA, MANSEHRA</t>
  </si>
  <si>
    <t xml:space="preserve">MISS SULTAN RANGAZ                      </t>
  </si>
  <si>
    <t>MUHAMMAD DARI DISTRICT MANSEHRA, MANSEHRA</t>
  </si>
  <si>
    <t>04147-00-6</t>
  </si>
  <si>
    <t>124-55-021649</t>
  </si>
  <si>
    <t>CBO (M) BANDI PATAY KOT, SAIF UL HAQ/ YA</t>
  </si>
  <si>
    <t>VILL MIRANI BATTAGRAM, BATTAGRAM</t>
  </si>
  <si>
    <t>04166-00-1</t>
  </si>
  <si>
    <t>13503-0533924-7</t>
  </si>
  <si>
    <t>YOUTH WELFARE SOCIETY SHINKIARI,BABAR PA</t>
  </si>
  <si>
    <t>SHINKIARI DISTRICT MANSEHRA, MANSEHRA</t>
  </si>
  <si>
    <t>04207-00-9</t>
  </si>
  <si>
    <t>123-63-043557</t>
  </si>
  <si>
    <t>VILL AND PO BAIDRA DISTRICT MANSEHRA, MANSEHRA</t>
  </si>
  <si>
    <t>04215-00-1</t>
  </si>
  <si>
    <t>CENTER OF INFORMATION TECHNOLOGY PROP KA</t>
  </si>
  <si>
    <t>SHERGARH DISTRICT MANSEHRA, MANSEHRA</t>
  </si>
  <si>
    <t>04231-00-7</t>
  </si>
  <si>
    <t>123-93-071581</t>
  </si>
  <si>
    <t>CBO M) KHARAR MAIRA, SYED MUZAFAR SHAH &amp;</t>
  </si>
  <si>
    <t>VILL KHRAR MAIRA DISTRICT MANSEHRA, MANSEHRA</t>
  </si>
  <si>
    <t>04233-00-0</t>
  </si>
  <si>
    <t>123-78-328602</t>
  </si>
  <si>
    <t xml:space="preserve">SYED WAJAHAT ALI MR.                    </t>
  </si>
  <si>
    <t>MADNI MASJID MANSEHRA, MANSEHRA</t>
  </si>
  <si>
    <t>04244-00-1</t>
  </si>
  <si>
    <t>123-58-032192</t>
  </si>
  <si>
    <t xml:space="preserve">NAWAB / BIBI RASHEEDA                   </t>
  </si>
  <si>
    <t>VILL GHAZO BAIDRA PO DAIGBRAN MANSEHRA, MANSEHRA</t>
  </si>
  <si>
    <t>04248-00-7</t>
  </si>
  <si>
    <t>121-92-453143</t>
  </si>
  <si>
    <t>WAPSI, REHABILITATION CENTER FOR DRUG AD</t>
  </si>
  <si>
    <t>2ND FLOOR FAISAL PLAZA ABBOTTABAD ROAD MANSEHRA., MANSEHRA</t>
  </si>
  <si>
    <t>04283-00-7</t>
  </si>
  <si>
    <t>123-59-441717</t>
  </si>
  <si>
    <t>MAIRA KAU SAFAIDA DISTRICT MANSEHRA, MANSEHRA</t>
  </si>
  <si>
    <t>04284-00-3</t>
  </si>
  <si>
    <t>123-55-101522</t>
  </si>
  <si>
    <t>H.NO. TC 143 MOH JABRI DISTRICT MANSEHRA, MANSEHRA</t>
  </si>
  <si>
    <t>123-82-559000</t>
  </si>
  <si>
    <t xml:space="preserve">MADASAR NAWAZ MR.                       </t>
  </si>
  <si>
    <t>MAIN GALI MOH SAINABAD DISTRICT MANSEHRA, MANSEHRA</t>
  </si>
  <si>
    <t>04286-00-6</t>
  </si>
  <si>
    <t>123-59-334807</t>
  </si>
  <si>
    <t xml:space="preserve">MUHAMMAD SALEEM KHAN MR.                </t>
  </si>
  <si>
    <t>123-50-204642</t>
  </si>
  <si>
    <t xml:space="preserve">MALIK ARAB KHAN MR.                     </t>
  </si>
  <si>
    <t>POTHA DISTRICT MANSEHRA, MANSEHRA</t>
  </si>
  <si>
    <t>04382-00-5</t>
  </si>
  <si>
    <t>123-76-873794</t>
  </si>
  <si>
    <t>13503-0571290-7</t>
  </si>
  <si>
    <t xml:space="preserve">CHANZEB                                 </t>
  </si>
  <si>
    <t>VILL GOJRI QALANDARABAD ABBOTTABAD, ABBOTTABAD</t>
  </si>
  <si>
    <t>04434-00-5</t>
  </si>
  <si>
    <t>123-87-020687</t>
  </si>
  <si>
    <t xml:space="preserve">IMTIAZ MR.                              </t>
  </si>
  <si>
    <t>VILL SAFIDA DISTRICT MANSEHRA, MANSEHRA</t>
  </si>
  <si>
    <t>04454-00-6</t>
  </si>
  <si>
    <t>123-93-107689</t>
  </si>
  <si>
    <t xml:space="preserve">IBRAR HUSSAIN / SYED MANAWAR SHAH       </t>
  </si>
  <si>
    <t>NOKOT DISTRICT MANSEHRA, MANSEHRA</t>
  </si>
  <si>
    <t>04455-00-2</t>
  </si>
  <si>
    <t>123-89-032242</t>
  </si>
  <si>
    <t>VILL BAIDRA, DISTRICT MANSEHRA, MANSEHRA</t>
  </si>
  <si>
    <t>04462-00-9</t>
  </si>
  <si>
    <t>143-55-127980</t>
  </si>
  <si>
    <t xml:space="preserve">KHAN BAIG                               </t>
  </si>
  <si>
    <t>35 SECTOR 6 PHASE NO.1 KDA DISTRICT KOHAT, KOHAT</t>
  </si>
  <si>
    <t>04463-00-5</t>
  </si>
  <si>
    <t>123-57-550715</t>
  </si>
  <si>
    <t xml:space="preserve">HUSIN BANO MST                          </t>
  </si>
  <si>
    <t>MOH KANGAR DISTRICT MANSEHRA, MANSEHRA</t>
  </si>
  <si>
    <t>04464-00-1</t>
  </si>
  <si>
    <t>501-91-660499</t>
  </si>
  <si>
    <t xml:space="preserve">QUDSIA YASMEEN                          </t>
  </si>
  <si>
    <t>VILL CHEHR PO CHITTA BATTA DISTRICT MANSEHRA, MANSEHRA</t>
  </si>
  <si>
    <t>123-75-666039</t>
  </si>
  <si>
    <t>CBO (M) IRFAN SHAHEED BELA, HAFEEZ AHMED</t>
  </si>
  <si>
    <t>BAILA MUTERIAN DISTRICT MANSEHRA, MANSEHRA</t>
  </si>
  <si>
    <t>04470-00-1</t>
  </si>
  <si>
    <t>123-86-139706</t>
  </si>
  <si>
    <t xml:space="preserve">MUHAMMAD NAZIR MR.                      </t>
  </si>
  <si>
    <t>VILL NOROTA DISTRICT MANSEHRA, MANSEHRA</t>
  </si>
  <si>
    <t>04471-00-8</t>
  </si>
  <si>
    <t>123-48-032207</t>
  </si>
  <si>
    <t>CBO(F)BADERA (1)MEHR NAGAR (2)SUMAIRA GU</t>
  </si>
  <si>
    <t>VILL;AND P.O BADERA.DABGRAN DISTRICT MANSEHRA, MANSEHRA</t>
  </si>
  <si>
    <t>123-72-045678</t>
  </si>
  <si>
    <t xml:space="preserve">MUHAMMAD RASHID MR.                     </t>
  </si>
  <si>
    <t>TEHSIL COUNCIL DISTRICT MANSEHRA, MANSEHRA</t>
  </si>
  <si>
    <t>04480-00-7</t>
  </si>
  <si>
    <t xml:space="preserve">NAILA AZIZ MISS.                        </t>
  </si>
  <si>
    <t>LOHARBANDA MANSEHRA., MANSEHRA</t>
  </si>
  <si>
    <t>04485-00-9</t>
  </si>
  <si>
    <t>123-51-503062</t>
  </si>
  <si>
    <t>CBO (M) SAJID SHAHEED MUTRYIAN, AURANGZE</t>
  </si>
  <si>
    <t>MUTRIAN DISTRICT MANSEHRA, MANSEHRA</t>
  </si>
  <si>
    <t>04492-00-5</t>
  </si>
  <si>
    <t>139-61-517478</t>
  </si>
  <si>
    <t xml:space="preserve">MIRYEM BIBI MISS.                       </t>
  </si>
  <si>
    <t>SRSP REGION MANSEHRA., MANSEHRA</t>
  </si>
  <si>
    <t>04499-00-0</t>
  </si>
  <si>
    <t>123-66-412060</t>
  </si>
  <si>
    <t xml:space="preserve">KHAWAJ MUHAMMAD KHAN                    </t>
  </si>
  <si>
    <t>VILL KHIRILA PO KARARI OGHI DISTRICT MANSEHRA, MANSEHRA</t>
  </si>
  <si>
    <t>04500-00-8</t>
  </si>
  <si>
    <t>149-75-226827</t>
  </si>
  <si>
    <t xml:space="preserve">FARKHANDA KHAN MISS.                    </t>
  </si>
  <si>
    <t>SRSP REGION DISTRICT MANSEHRA, MANSEHRA</t>
  </si>
  <si>
    <t>04501-00-4</t>
  </si>
  <si>
    <t>123-54-049140</t>
  </si>
  <si>
    <t>CBO (M) BRARKOT PROPER, MUHAMMAD ASHRAF,</t>
  </si>
  <si>
    <t>BARARKOT GARI HABIBULLAH DISTRICT MANSEHRA, MANSEHRA</t>
  </si>
  <si>
    <t>04503-00-7</t>
  </si>
  <si>
    <t>123-85-120081</t>
  </si>
  <si>
    <t xml:space="preserve">MUHAMMAD YOUNIS MR.                     </t>
  </si>
  <si>
    <t>TEHSIL COUNCIL MANSEHRA., MANSEHRA</t>
  </si>
  <si>
    <t>04504-00-3</t>
  </si>
  <si>
    <t>123-78-931239</t>
  </si>
  <si>
    <t>CBO (M) GOHARABAD.MUHAMMAD SULEMAN/MUHAM</t>
  </si>
  <si>
    <t>MURADPUR KHAWAG GAN DISTRICT MANSEHRA, MANSEHRA</t>
  </si>
  <si>
    <t>04511-00-0</t>
  </si>
  <si>
    <t>272-93-555857</t>
  </si>
  <si>
    <t xml:space="preserve">MUHAMMAD ZAFFAR FIQBAL MR.              </t>
  </si>
  <si>
    <t>04519-00-1</t>
  </si>
  <si>
    <t xml:space="preserve">MUHAMMAD YASAR MR.                      </t>
  </si>
  <si>
    <t>KHAWARI CHOWK DAB NO.1 DISTRICT MANSEHRA, MANSEHRA</t>
  </si>
  <si>
    <t>04541-00-6</t>
  </si>
  <si>
    <t>123-71-279042</t>
  </si>
  <si>
    <t>CBO (M) SINJAR GALLI, ABDDUR REHMAN/SYED</t>
  </si>
  <si>
    <t>VILL AND PO PARAS DISTRCT MANSEHRA, MANSEHRA</t>
  </si>
  <si>
    <t>04543-00-9</t>
  </si>
  <si>
    <t>123-90-717305</t>
  </si>
  <si>
    <t xml:space="preserve">CBO (F) THALA GANDA, NAZIMA BIBI/ CHAND </t>
  </si>
  <si>
    <t>THALA GANDA DISTRCT MANSEHRA, MANSEHRA</t>
  </si>
  <si>
    <t>123-80-970038</t>
  </si>
  <si>
    <t>CBO (M) CHARI TLAISER, MUHAMMAD SHERAZ K</t>
  </si>
  <si>
    <t>TLAISER KOTKAY DISTRCT MANSEHRA, MANSEHRA</t>
  </si>
  <si>
    <t>149-93-049794</t>
  </si>
  <si>
    <t xml:space="preserve">MALIK ALI ASIF MR.                      </t>
  </si>
  <si>
    <t>123-893-07128</t>
  </si>
  <si>
    <t xml:space="preserve">WASIM AKHJTAR                           </t>
  </si>
  <si>
    <t>MOH AYUB KHAN, SHINKIARI ROAD  DISTRCT MANSEHRA, MANSEHRA</t>
  </si>
  <si>
    <t>04570-00-6</t>
  </si>
  <si>
    <t>755-77-023199</t>
  </si>
  <si>
    <t xml:space="preserve">CBO(M) SADIQ ABAD, SHAHSUL HAQ/ALAMZEB  </t>
  </si>
  <si>
    <t>SADIQABAD SUNARI MASJID DISTRCT MANSEHRA, MANSEHRA</t>
  </si>
  <si>
    <t>04571-00-2</t>
  </si>
  <si>
    <t>135-90-202385</t>
  </si>
  <si>
    <t xml:space="preserve">KHAN MUHAMMAD                           </t>
  </si>
  <si>
    <t>139-88-135031</t>
  </si>
  <si>
    <t xml:space="preserve">MASOOD AHMED JAN MR.                    </t>
  </si>
  <si>
    <t>121-81-551706</t>
  </si>
  <si>
    <t xml:space="preserve">SAFDAR HUSSAIN MR.                      </t>
  </si>
  <si>
    <t>DHQ HOSPITAL ABBOTTABAD., ABBOTTABAD</t>
  </si>
  <si>
    <t xml:space="preserve">SHAHZADA MUHAMMAD GUSHTASAP KHAN MR.    </t>
  </si>
  <si>
    <t>DISTRICT NAIB NAZIM DISTRICT MANSEHRA, MANSEHRA</t>
  </si>
  <si>
    <t>124-61-099537</t>
  </si>
  <si>
    <t xml:space="preserve">CBO (M) BAN SHAO, ALAMGIR/SALAR         </t>
  </si>
  <si>
    <t>PAZANG ALAHI BATTAGRAM, MANSEHRA</t>
  </si>
  <si>
    <t>04604-00-8</t>
  </si>
  <si>
    <t>135-74-545807</t>
  </si>
  <si>
    <t xml:space="preserve">IRUM SAFDAR                             </t>
  </si>
  <si>
    <t>SRSP MANSEHRA NISHTER ABAD PES, MANSEHRA</t>
  </si>
  <si>
    <t>04606-00-1</t>
  </si>
  <si>
    <t>123-45-250794</t>
  </si>
  <si>
    <t xml:space="preserve">ALI BAHADAR                             </t>
  </si>
  <si>
    <t>TARHERY PHULRA MANSEHRA, MANSEHRA</t>
  </si>
  <si>
    <t>04612-00-1</t>
  </si>
  <si>
    <t>123-71-748922</t>
  </si>
  <si>
    <t xml:space="preserve">SHAVEZ AHMED                            </t>
  </si>
  <si>
    <t>EDHI WELFARE CENTRE ATD ROAD M, MANSEHRA</t>
  </si>
  <si>
    <t>04617-00-2</t>
  </si>
  <si>
    <t>123-79-938173</t>
  </si>
  <si>
    <t>EDHI WELFARE CENTRE MANSEHRA., MANSEHRA</t>
  </si>
  <si>
    <t>04619-00-5</t>
  </si>
  <si>
    <t xml:space="preserve">SHAZIA ZAHOOR MRS.                      </t>
  </si>
  <si>
    <t>MOH AYUB KHAN MANSEHRA., MANSEHRA</t>
  </si>
  <si>
    <t>04623-00-2</t>
  </si>
  <si>
    <t>123-64-013124</t>
  </si>
  <si>
    <t>CBO (M) UPPER JABRI,MANZAR ALI SHAH/M.YO</t>
  </si>
  <si>
    <t>UPPER JABRI MNSEHRA., MANSEHRA</t>
  </si>
  <si>
    <t>123-91-334037</t>
  </si>
  <si>
    <t>CBO (M) GISCHE, SHAD MUHAMMAD KHAN / IBR</t>
  </si>
  <si>
    <t>BANDA GISCHE MANSEHRA., MANSEHRA</t>
  </si>
  <si>
    <t>710-74-215732</t>
  </si>
  <si>
    <t xml:space="preserve">MUSHTAQ AHMED SHAH MR.                  </t>
  </si>
  <si>
    <t>CENTRE PLATE MUZAFARABAD., MANSEHRA</t>
  </si>
  <si>
    <t>04642-00-7</t>
  </si>
  <si>
    <t>123-69-272514</t>
  </si>
  <si>
    <t>CBO (M) KUND TARLA, GHULAM MUSTAFA /ASHI</t>
  </si>
  <si>
    <t>KUND TARLA PO KOTLI BALA MANSEHRA., MANSEHRA</t>
  </si>
  <si>
    <t>04648-00-5</t>
  </si>
  <si>
    <t>123-90-733555</t>
  </si>
  <si>
    <t xml:space="preserve">MUHAMMAD PERVEZ MR.                     </t>
  </si>
  <si>
    <t>VILL KANDAR MATSARIAN DISTT; M, MANSEHRA</t>
  </si>
  <si>
    <t>123-46-449864</t>
  </si>
  <si>
    <t xml:space="preserve"> CBO (M) BANDA MUHAMMAD FARID/ ABDUL WAH</t>
  </si>
  <si>
    <t>VILL AND PO BANDA GHEESACH MANSEHRA, MANSEHRA</t>
  </si>
  <si>
    <t>04650-00-0</t>
  </si>
  <si>
    <t>123-46-012234</t>
  </si>
  <si>
    <t xml:space="preserve">MUHAMMAD ASLAM                          </t>
  </si>
  <si>
    <t>04658-00-1</t>
  </si>
  <si>
    <t>123-88-606223</t>
  </si>
  <si>
    <t>BLAG PAIN PO SHELIA MANSEHRA., MANSEHRA</t>
  </si>
  <si>
    <t>04660-00-5</t>
  </si>
  <si>
    <t>124-63-099697</t>
  </si>
  <si>
    <t>CBO (M) JAMRAY KANAI SARDAR M.KHAN /SANZ</t>
  </si>
  <si>
    <t>VILL KANAI ALLAI BATTAGRAM, BATTAGRAM</t>
  </si>
  <si>
    <t>04662-00-8</t>
  </si>
  <si>
    <t>123-90-149857</t>
  </si>
  <si>
    <t xml:space="preserve">MUHAMMAD IDREES MR.                     </t>
  </si>
  <si>
    <t>FAISAL COLONY ATD ROAD DISTRICT MANSEHRA, MANSEHRA</t>
  </si>
  <si>
    <t>04663-00-4</t>
  </si>
  <si>
    <t>123-43-326899</t>
  </si>
  <si>
    <t xml:space="preserve">DIRIAI BEGUM.                           </t>
  </si>
  <si>
    <t>H NO 1468, ABBOTTABAD ROAD DISTICT MANSEHRA, MANSEHRA</t>
  </si>
  <si>
    <t>04673-00-0</t>
  </si>
  <si>
    <t>123-66-935409</t>
  </si>
  <si>
    <t xml:space="preserve">RIFFAT SHAHEEN MISS.                    </t>
  </si>
  <si>
    <t>H NO. 1468, JHANGIRI HOUSE, DISTICT MANSEHRA, MANSEHRA</t>
  </si>
  <si>
    <t>04675-00-2</t>
  </si>
  <si>
    <t>123-92-383808</t>
  </si>
  <si>
    <t xml:space="preserve">MAZHAR IQBAL MR.                        </t>
  </si>
  <si>
    <t>DAB NO.1 DISTICT MANSEHRA, MANSEHRA</t>
  </si>
  <si>
    <t>04677-00-5</t>
  </si>
  <si>
    <t>123-42-024903</t>
  </si>
  <si>
    <t>MOH HANIFABAD DISTICT MANSEHRA, MANSEHRA</t>
  </si>
  <si>
    <t>04678-00-1</t>
  </si>
  <si>
    <t>123-90-974846</t>
  </si>
  <si>
    <t>CBO (M) TALYARI, MUHAMMAD JAVED/MUHAMMAD</t>
  </si>
  <si>
    <t>JHANGI PERHANA MANSEHRA., MANSEHRA</t>
  </si>
  <si>
    <t>04680-00-6</t>
  </si>
  <si>
    <t>123-87-129070</t>
  </si>
  <si>
    <t xml:space="preserve">BIBI ANWAR/SYED ZAHIR HUSSAIN SHAH      </t>
  </si>
  <si>
    <t>MOH MUFTIABAD DHERI DISTICT MANSEHRA, MANSEHRA</t>
  </si>
  <si>
    <t>04683-00-5</t>
  </si>
  <si>
    <t>124-76-089504</t>
  </si>
  <si>
    <t>CBO (M) DHERI MUZAMAL SHAH, SYED MOHEN S</t>
  </si>
  <si>
    <t>VILL DHERI MUZAMAL SHAH,BATELA BATTAGRAM, BATTAGRAM</t>
  </si>
  <si>
    <t>04687-00-1</t>
  </si>
  <si>
    <t>123-76-879378</t>
  </si>
  <si>
    <t>CBO (M) JABORI MUHAMMAD ARIS/MUHAMMAD IQ</t>
  </si>
  <si>
    <t>JABORI DISTRICT MANSEHRA, MANSEHRA</t>
  </si>
  <si>
    <t>04691-00-8</t>
  </si>
  <si>
    <t>123-92-326904</t>
  </si>
  <si>
    <t xml:space="preserve">SAJID ALI HUSSAIN.                      </t>
  </si>
  <si>
    <t>MOH JUMMAH KHAN, ABBOTTABD ROAD DISTRICT MANSEHRA, MANSEHRA</t>
  </si>
  <si>
    <t>04692-00-4</t>
  </si>
  <si>
    <t>123-58-326902</t>
  </si>
  <si>
    <t xml:space="preserve">YASMIN AKHTAR.                          </t>
  </si>
  <si>
    <t>HNO1468, ABBOTTABAD ROAD, DISTRICT MANSEHRA, MANSEHRA</t>
  </si>
  <si>
    <t>123-56-878301</t>
  </si>
  <si>
    <t xml:space="preserve">BIBI ZAHIDA SHAHEEN.                    </t>
  </si>
  <si>
    <t>VILL BUBRAL, P.O. CHOKI SHOUKATABAD DISTRICT MANSEHRA, MANSEHRA</t>
  </si>
  <si>
    <t>123-90-714903</t>
  </si>
  <si>
    <t xml:space="preserve">SHAHZAMAN &amp; M. RAFIQUE                  </t>
  </si>
  <si>
    <t>VILL; AND P.O MOHANDRI BALAKOT DISTRICT MANSEHRA, MANSEHRA</t>
  </si>
  <si>
    <t>123-64-160514</t>
  </si>
  <si>
    <t xml:space="preserve">ZAHOOR HUSSAIN MR.                      </t>
  </si>
  <si>
    <t>VILL CHITTA BATTA MANSEHRA., MANSEHRA</t>
  </si>
  <si>
    <t>04701-00-3</t>
  </si>
  <si>
    <t>13503-0456830</t>
  </si>
  <si>
    <t xml:space="preserve">CBO (M) PINGWAL. BILAL AHMAD &amp; M. ANWAR </t>
  </si>
  <si>
    <t>CHITTA BATTA, MANSEHRA., MANSEHRA</t>
  </si>
  <si>
    <t>04703-00-6</t>
  </si>
  <si>
    <t>123-69-296462</t>
  </si>
  <si>
    <t xml:space="preserve">CBO (F) SUMM                            </t>
  </si>
  <si>
    <t>CBO SUM ELAHI MANG MANSEHRA, MANSEHRA</t>
  </si>
  <si>
    <t>04716-00-1</t>
  </si>
  <si>
    <t>13503-0528785</t>
  </si>
  <si>
    <t>CBO M GHANDA ABBAS KHAN MOHD SHARIF MOHD</t>
  </si>
  <si>
    <t>VILL GHANDA MANSHERA, MANSEHRA</t>
  </si>
  <si>
    <t>04727-00-2</t>
  </si>
  <si>
    <t>123.90.736819</t>
  </si>
  <si>
    <t>CBO M GALLI SARJOOL DURIAMAN/MAUHAMMAD B</t>
  </si>
  <si>
    <t>VILL. SHAHKHAIL GAHRI MANASHERA, MANSEHRA</t>
  </si>
  <si>
    <t>04730-00-3</t>
  </si>
  <si>
    <t>124-93-234119</t>
  </si>
  <si>
    <t xml:space="preserve">CBO (M) TALOOS                          </t>
  </si>
  <si>
    <t>1, MANSEHRA</t>
  </si>
  <si>
    <t>04738-00-4</t>
  </si>
  <si>
    <t>123-87-521293</t>
  </si>
  <si>
    <t xml:space="preserve">CBO (M) USMANABAD                       </t>
  </si>
  <si>
    <t>DISTRICT MANSEHRA, MANSEHRA</t>
  </si>
  <si>
    <t>04749-00-6</t>
  </si>
  <si>
    <t>13503058222-7</t>
  </si>
  <si>
    <t xml:space="preserve">CBO (M) DARA AMJID SALEEM KHAN          </t>
  </si>
  <si>
    <t>, MANSEHRA</t>
  </si>
  <si>
    <t>04752-00-7</t>
  </si>
  <si>
    <t>123-50-012971</t>
  </si>
  <si>
    <t xml:space="preserve">CBO (M) USMANABAD NO 2                  </t>
  </si>
  <si>
    <t>04757-00-9</t>
  </si>
  <si>
    <t>123-58-131068</t>
  </si>
  <si>
    <t xml:space="preserve">CBO (M) UPPER SHOKRAHA                  </t>
  </si>
  <si>
    <t>04762-00-2</t>
  </si>
  <si>
    <t>136-75-136370</t>
  </si>
  <si>
    <t xml:space="preserve">AMINA RAUF MISS.                        </t>
  </si>
  <si>
    <t>DHQ, MANSEHRA</t>
  </si>
  <si>
    <t>123-82-783955</t>
  </si>
  <si>
    <t xml:space="preserve">MUHAMMAD WAHEED MR.                     </t>
  </si>
  <si>
    <t>KHAN BAHADUR  MANSEHRA, MANSEHRA</t>
  </si>
  <si>
    <t>04772-00-8</t>
  </si>
  <si>
    <t>113-68-205498</t>
  </si>
  <si>
    <t xml:space="preserve">SHOUKAT ALI MR.                         </t>
  </si>
  <si>
    <t>OPP ADBP ABBOTTABAD, MANSEHRA</t>
  </si>
  <si>
    <t>04779-00-2</t>
  </si>
  <si>
    <t>123-45-154700</t>
  </si>
  <si>
    <t xml:space="preserve">ALI ZAMAN MR.                           </t>
  </si>
  <si>
    <t>HATRA CHANGI DISTRICT MANSEHRA, MANSEHRA</t>
  </si>
  <si>
    <t>04789-00-8</t>
  </si>
  <si>
    <t>123-40-052400</t>
  </si>
  <si>
    <t xml:space="preserve">SALEEM RAZA MR.                         </t>
  </si>
  <si>
    <t>H.NO.4030 NARI DISTRICT MANSEHRA, MANSEHRA</t>
  </si>
  <si>
    <t>123-83-258797</t>
  </si>
  <si>
    <t xml:space="preserve">ABDUL MANAN MR.                         </t>
  </si>
  <si>
    <t>NARA DOGA PHULRA DISTRICT MANSEHRA, MANSEHRA</t>
  </si>
  <si>
    <t>123-77-574880</t>
  </si>
  <si>
    <t xml:space="preserve">UMER FAROOK MR.                         </t>
  </si>
  <si>
    <t>DHANGRI MANSEHRA, MANSEHRA</t>
  </si>
  <si>
    <t>04824-00-8</t>
  </si>
  <si>
    <t>123-66-465085</t>
  </si>
  <si>
    <t xml:space="preserve">ALI UR REHMAN MR.                       </t>
  </si>
  <si>
    <t>LASSAN TAKHRAL DISTRICT MANSEHRA, MANSEHRA</t>
  </si>
  <si>
    <t>04826-00-1</t>
  </si>
  <si>
    <t>123-27-037512</t>
  </si>
  <si>
    <t xml:space="preserve">CBO (M) MOHALLAH KANGAR KOT KAY         </t>
  </si>
  <si>
    <t>KOT KAY DISTRICT MANSEHRA, MANSEHRA</t>
  </si>
  <si>
    <t>04830-00-8</t>
  </si>
  <si>
    <t>123-74-911405</t>
  </si>
  <si>
    <t>POHTA DISTRICT MANSEHRA, MANSEHRA</t>
  </si>
  <si>
    <t>04831-00-4</t>
  </si>
  <si>
    <t xml:space="preserve">123-41384603 </t>
  </si>
  <si>
    <t xml:space="preserve">IQBAL NISA MRS.                         </t>
  </si>
  <si>
    <t>DHODIAL DISTRICT MANSEHRA, MANSEHRA</t>
  </si>
  <si>
    <t>04837-00-2</t>
  </si>
  <si>
    <t xml:space="preserve">CBO (M) SHERAL ABAD PAKHWAL             </t>
  </si>
  <si>
    <t>PAKHWAL DISTRICT MANSEHRA, MANSEHRA</t>
  </si>
  <si>
    <t>04839-00-5</t>
  </si>
  <si>
    <t>123-34-170656</t>
  </si>
  <si>
    <t xml:space="preserve">CBO (M) CHOVA                           </t>
  </si>
  <si>
    <t>BHOGAR MANG DISTRICT MANSEHRA, MANSEHRA</t>
  </si>
  <si>
    <t>04841-00-0</t>
  </si>
  <si>
    <t>123-92-052268</t>
  </si>
  <si>
    <t xml:space="preserve">CBO (M) THALA GANDA                     </t>
  </si>
  <si>
    <t>GANDA DISTRICT MANSEHRA, MANSEHRA</t>
  </si>
  <si>
    <t>04844-00-9</t>
  </si>
  <si>
    <t>123-57-351400</t>
  </si>
  <si>
    <t xml:space="preserve">CBO (M) BASTI MOHRI NOGAZI              </t>
  </si>
  <si>
    <t>NOGAZI DISTRICT MANSEHRA, MANSEHRA</t>
  </si>
  <si>
    <t>04846-00-1</t>
  </si>
  <si>
    <t>122-59-548357</t>
  </si>
  <si>
    <t xml:space="preserve">DR. FARRAH AKHTAR NAWAY                 </t>
  </si>
  <si>
    <t>DHQ HOSPITAL DISTRICT MANSEHRA, MANSEHRA</t>
  </si>
  <si>
    <t>04861-00-1</t>
  </si>
  <si>
    <t>123-86-650058</t>
  </si>
  <si>
    <t xml:space="preserve">CBO (F) GHAZIKOT, BADRI JAN / HUKUM JAN </t>
  </si>
  <si>
    <t>VILL GHAZIKOT PO NEW DARBAND DISTRICT MANSEHRA, MANSEHRA</t>
  </si>
  <si>
    <t>04863-00-3</t>
  </si>
  <si>
    <t>135042152636-6</t>
  </si>
  <si>
    <t>CBO (F) PLAM, HAFIZOON BIBI / ZAREEN JAN</t>
  </si>
  <si>
    <t>VILL GHAZIKOT PO NEW DARBAND DISTT MANSEHRA., MANSEHRA</t>
  </si>
  <si>
    <t>04864-00-0</t>
  </si>
  <si>
    <t>124-68-100136</t>
  </si>
  <si>
    <t xml:space="preserve">CBO (M) BAKARAI,GUL FEROZ KHAN/MUHAMMAD </t>
  </si>
  <si>
    <t>VILL MUSA TANGI DISTRICT BATTAGRAM, BATTAGRAM</t>
  </si>
  <si>
    <t>04873-00-9</t>
  </si>
  <si>
    <t>124-93-195993</t>
  </si>
  <si>
    <t>CBO (M) MUSA TANGI KHAS, ABDUL RAZAQ / A</t>
  </si>
  <si>
    <t>VILL MUSA TANGI KHAS PO BANA, DISTRICT BATTAGRAM, BATTAGRAM</t>
  </si>
  <si>
    <t>04874-00-5</t>
  </si>
  <si>
    <t>121-48-124022</t>
  </si>
  <si>
    <t xml:space="preserve">CBO (M) MADAN, MUHAMMAD ASLAM/ MEHBOOB  </t>
  </si>
  <si>
    <t>MADAN DISTRICT MANSEHRA, MANSEHRA</t>
  </si>
  <si>
    <t>04875-00-1</t>
  </si>
  <si>
    <t>123-55-270644</t>
  </si>
  <si>
    <t>CBO (F) HARRI DA KHOLA, IRSHAD BIBI/GHUL</t>
  </si>
  <si>
    <t>HARI DA KHOLA PAIRAN DISTRICT MANSEHRA., MANSEHRA</t>
  </si>
  <si>
    <t>04882-00-8</t>
  </si>
  <si>
    <t>124-70-151374</t>
  </si>
  <si>
    <t xml:space="preserve">CBO (M) MOREEN LAWANAY SAR, NAEEMULLAH/ </t>
  </si>
  <si>
    <t>VILL AND PO MOREEN LAWANAY SAR TEHSIL ALAI BATTAGRAM, BATTAGRAM</t>
  </si>
  <si>
    <t>04893-00-0</t>
  </si>
  <si>
    <t>123-90-736819</t>
  </si>
  <si>
    <t xml:space="preserve">DURIAMAN                                </t>
  </si>
  <si>
    <t>VILL AND PO SHAH KHAIL GARI DISTRICT MANSEHRA, MANSEHRA</t>
  </si>
  <si>
    <t>04900-00-6</t>
  </si>
  <si>
    <t>123-90-150474</t>
  </si>
  <si>
    <t>RUBAB MISS D/O SYED RIAZ AHMED (ASAD HUS</t>
  </si>
  <si>
    <t>04902-00-9</t>
  </si>
  <si>
    <t>123-85-146626</t>
  </si>
  <si>
    <t>CBO (M) DEHRI HADO BANDI, ABDUL QADEER /</t>
  </si>
  <si>
    <t>VILL HADO BANDI PO MANSEHRA. DISTT; MANSEHRA., MANSEHRA</t>
  </si>
  <si>
    <t>04909-00-3</t>
  </si>
  <si>
    <t>123-58-423952</t>
  </si>
  <si>
    <t xml:space="preserve">NISAR AHMED                             </t>
  </si>
  <si>
    <t>VILL JALOU PO SHAHLIA DISTRICT MANSEHRA, MANSEHRA</t>
  </si>
  <si>
    <t>04914-00-7</t>
  </si>
  <si>
    <t>123-90-548570</t>
  </si>
  <si>
    <t xml:space="preserve">ABID HUSAIN                             </t>
  </si>
  <si>
    <t>TAKHRA MANSEHRA, MANSEHRA</t>
  </si>
  <si>
    <t>04915-00-3</t>
  </si>
  <si>
    <t>123-76-550609</t>
  </si>
  <si>
    <t xml:space="preserve">SAQIB MUNIR MR.                         </t>
  </si>
  <si>
    <t>MOH KHAN BAHADAR MANSEHRA., MANSEHRA</t>
  </si>
  <si>
    <t>123-61-456505</t>
  </si>
  <si>
    <t>CBO (M) DEHRI BALAKOT, MUKHTAR AHMED / M</t>
  </si>
  <si>
    <t>MOH JABRI VBALAKOT, DISTT; MANSEHRA., MANSEHRA</t>
  </si>
  <si>
    <t>04933-00-1</t>
  </si>
  <si>
    <t>123-92-508891</t>
  </si>
  <si>
    <t>CBO (M) DEVLI ZIARAT, MUSTAFA SHAH,FARAZ</t>
  </si>
  <si>
    <t>VILL DEVLI PO JABAR DISTT; MANSEHRA., MANSEHRA</t>
  </si>
  <si>
    <t>04937-00-7</t>
  </si>
  <si>
    <t>123-44-994810</t>
  </si>
  <si>
    <t xml:space="preserve">CBO (M) PARHANNA (THAL) MUHAMMAD BUKSH/ </t>
  </si>
  <si>
    <t>VILL AND PO PARHANNA THAL, DISTT; MANSEHRA., MANSEHRA</t>
  </si>
  <si>
    <t>123-89-103538</t>
  </si>
  <si>
    <t xml:space="preserve">MUHAMMAD RIAZ MR.                       </t>
  </si>
  <si>
    <t>MOH CHANANI MANSEHRA., MANSEHRA</t>
  </si>
  <si>
    <t>04954-00-9</t>
  </si>
  <si>
    <t>123-38-172206</t>
  </si>
  <si>
    <t>CBO (M) TARLI BESSIAN,MUHAMMAD DAUD/ MUH</t>
  </si>
  <si>
    <t>VILL AND PO BESSIAN BALAKOT MANSEHRA., MANSEHRA</t>
  </si>
  <si>
    <t>04958-00-4</t>
  </si>
  <si>
    <t>123-90-055919</t>
  </si>
  <si>
    <t>CBO (M) NEEL BATLA PAYEEN, MISKEEN KHAN/</t>
  </si>
  <si>
    <t>VILL NEEL BATTLA PAYEEN PO SHERGARH TEHL OGHI DISTT; MANSEHRA., MANSEHRA</t>
  </si>
  <si>
    <t>04967-00-3</t>
  </si>
  <si>
    <t>121-85-136335</t>
  </si>
  <si>
    <t xml:space="preserve">MUHAMMAD KHURSHID MR.                   </t>
  </si>
  <si>
    <t>BAIDRA ROAD MANSEHRA VILL GORA, MANSEHRA</t>
  </si>
  <si>
    <t>04987-00-4</t>
  </si>
  <si>
    <t>123-88-173426</t>
  </si>
  <si>
    <t xml:space="preserve">CBO (F) WASTI LABERKOT, SAMIRA AKHTAR / </t>
  </si>
  <si>
    <t>VILL AND PO LABERKOT MANSEHRA, MANSEHRA</t>
  </si>
  <si>
    <t>04991-00-1</t>
  </si>
  <si>
    <t>123-75-956787</t>
  </si>
  <si>
    <t xml:space="preserve">CBO (F) HARIN DI DOGI CHERR             </t>
  </si>
  <si>
    <t>CHERR MANSEHRA, MANSEHRA</t>
  </si>
  <si>
    <t>04995-00-7</t>
  </si>
  <si>
    <t>123-51-803062</t>
  </si>
  <si>
    <t>CBO (M) SAJID SHAHEED BELA, AURANGZEB /H</t>
  </si>
  <si>
    <t>VILL BAILA MUTRIAN DISTRICT MANSEHRA, MANSEHRA</t>
  </si>
  <si>
    <t>05005-00-1</t>
  </si>
  <si>
    <t>123-41-075135</t>
  </si>
  <si>
    <t xml:space="preserve">CBO (M) BARI BEESIAN, MUHAMMAD YOUNAS / </t>
  </si>
  <si>
    <t>VILL BARI PHAGAL BALAKOT DISTRICT MANSEHRA, MANSEHRA</t>
  </si>
  <si>
    <t>05026-00-8</t>
  </si>
  <si>
    <t>123-40-111942</t>
  </si>
  <si>
    <t xml:space="preserve">CBO (M) KHOLIAN. MARDAN SHAH / MUHAMMAD </t>
  </si>
  <si>
    <t>VILL KHOLIAN PO CHINARKOT DISTT; MANSEHRA., MANSEHRA</t>
  </si>
  <si>
    <t>05028-00-1</t>
  </si>
  <si>
    <t>121-88-206019</t>
  </si>
  <si>
    <t xml:space="preserve">NOOR ZAMAN MR.                          </t>
  </si>
  <si>
    <t>VILL KANI DOGA PO TURNAI MANSE, MANSEHRA</t>
  </si>
  <si>
    <t>05029-00-7</t>
  </si>
  <si>
    <t>123-46-181884</t>
  </si>
  <si>
    <t xml:space="preserve">MUHAMMAD YAQUB MR.                      </t>
  </si>
  <si>
    <t>VILL BOLI BALAKOT DISTRICT MANSEHRA, MANSEHRA</t>
  </si>
  <si>
    <t>05043-00-0</t>
  </si>
  <si>
    <t>123-92-508138</t>
  </si>
  <si>
    <t xml:space="preserve">SAEED UD DIN SHAH                       </t>
  </si>
  <si>
    <t>MOH SAWAN PO PARAS DISTT; MANS, MANSEHRA</t>
  </si>
  <si>
    <t>05047-00-5</t>
  </si>
  <si>
    <t>123-91-232980</t>
  </si>
  <si>
    <t>CBO (M) KANDI BANDA BANGASH, NISAR AHMED</t>
  </si>
  <si>
    <t>KANDI BANDA BANGASH PO OGHI DISTRICT MANSEHRA, MANSEHRA</t>
  </si>
  <si>
    <t>05057-00-1</t>
  </si>
  <si>
    <t>123-61-560019</t>
  </si>
  <si>
    <t>CBO (M) NOORI DHERI MUHAMMAD HANIF &amp; MUH</t>
  </si>
  <si>
    <t>VILL AND P.O. DHOGA DISTRICT MANSEHRA, MANSEHRA</t>
  </si>
  <si>
    <t>05059-00-3</t>
  </si>
  <si>
    <t>123-44-551269</t>
  </si>
  <si>
    <t>NOOR OIL SHOP PROP SYED NOOR HUSSAIN SHA</t>
  </si>
  <si>
    <t>DAB NO.1 MANSEHRA., MANSEHRA</t>
  </si>
  <si>
    <t>05063-00-1</t>
  </si>
  <si>
    <t>123-87-650980</t>
  </si>
  <si>
    <t>CBO (M) HARAIR BALA, UULIMAN /NOOR ZAMAN</t>
  </si>
  <si>
    <t>VILL HARAIR BALA PO DARBAND DISTRICT MANSEHRA, MANSEHRA</t>
  </si>
  <si>
    <t>124-59-204347</t>
  </si>
  <si>
    <t>CBO (M) KARA MAR, TOWOUS KHAN / NAEEM SH</t>
  </si>
  <si>
    <t>VILL KARA MAR PO CHATARGRAM, BATTAGRAM</t>
  </si>
  <si>
    <t>510-43-313353</t>
  </si>
  <si>
    <t xml:space="preserve">BASHIR AHED KHAN MR.                    </t>
  </si>
  <si>
    <t>VILL BABRAL PO SHOUKMATABAD DI, MANSEHRA</t>
  </si>
  <si>
    <t>05072-00-0</t>
  </si>
  <si>
    <t>135030562309-4</t>
  </si>
  <si>
    <t>CBO (F) BUJIA, RUBINA WAJID / SHAZIA BIB</t>
  </si>
  <si>
    <t>VILL DATA (BUJIA) DISTT; MANSEHRA., MANSEHRA</t>
  </si>
  <si>
    <t>05093-00-7</t>
  </si>
  <si>
    <t>123-85-158839</t>
  </si>
  <si>
    <t xml:space="preserve">PARISTAN KHAN MR.                       </t>
  </si>
  <si>
    <t>VILL MARI SAFDAR SHAH, P.O. KE, MANSEHRA</t>
  </si>
  <si>
    <t>123-60-748673</t>
  </si>
  <si>
    <t>CBO (F) KOTAHRA, ZATOON BIBI /SHAUKAT BI</t>
  </si>
  <si>
    <t>VILL KOTAHRA, OGHI DISTRICT MANSEHRA, MANSEHRA</t>
  </si>
  <si>
    <t>05108-00-4</t>
  </si>
  <si>
    <t>123-67-191406</t>
  </si>
  <si>
    <t xml:space="preserve">IFTIKHAR AHMED MR.                      </t>
  </si>
  <si>
    <t>VILL TOOT DOGA, PERHANA MANSEH, MANSEHRA</t>
  </si>
  <si>
    <t>05114-00-4</t>
  </si>
  <si>
    <t>13503052225-1</t>
  </si>
  <si>
    <t xml:space="preserve">CBO (M) DHERI MUFTIABAD, MUHAMMAD ZAMAN </t>
  </si>
  <si>
    <t>05124-00-0</t>
  </si>
  <si>
    <t>123-63-459581</t>
  </si>
  <si>
    <t>CBO (M) TOTAN JARED, MUHAMMAD AKBAR KHAN</t>
  </si>
  <si>
    <t>TOTAN JARED DISTRICT MANSEHRA, MANSEHRA</t>
  </si>
  <si>
    <t>05130-00-0</t>
  </si>
  <si>
    <t>123-63-040677</t>
  </si>
  <si>
    <t xml:space="preserve">NISAR AHMED MR.                         </t>
  </si>
  <si>
    <t>MOH CHANANI NEAR DHQ HOSPITAL, MANSEHRA</t>
  </si>
  <si>
    <t>05146-00-3</t>
  </si>
  <si>
    <t>13301-1340813</t>
  </si>
  <si>
    <t xml:space="preserve">ISHTIAQ AHMED                           </t>
  </si>
  <si>
    <t>KHAIR BARA GHAZI HARIPUR, HARIPUR</t>
  </si>
  <si>
    <t>05169-00-3</t>
  </si>
  <si>
    <t>123-53-345977</t>
  </si>
  <si>
    <t>CBO (M) LAMMI DHERI, MUHAMMAD ISHTIAQ KH</t>
  </si>
  <si>
    <t>VILL AND PO KOTKAY DISTRICT MANSEHRA, MANSEHRA</t>
  </si>
  <si>
    <t>05174-00-7</t>
  </si>
  <si>
    <t>123-94-392856</t>
  </si>
  <si>
    <t>CBO (M) GRAN JARED, ABDUL SATAR / MANZOO</t>
  </si>
  <si>
    <t>VILL DHERI PO JARAD DISTRICT MANSEHRA, MANSEHRA</t>
  </si>
  <si>
    <t>05176-00-0</t>
  </si>
  <si>
    <t>123-48-120066</t>
  </si>
  <si>
    <t xml:space="preserve">MUBARAK JAN                             </t>
  </si>
  <si>
    <t>VILL PAKHWAL MANSEHRA., MANSEHRA</t>
  </si>
  <si>
    <t>05184-00-2</t>
  </si>
  <si>
    <t>123-83-078238</t>
  </si>
  <si>
    <t>CBO (M) RAHIMIA DARA, TUFAIL AHMED , KHU</t>
  </si>
  <si>
    <t>DARAMANSEHRA., MANSEHRA</t>
  </si>
  <si>
    <t>123-60-040375</t>
  </si>
  <si>
    <t xml:space="preserve">CBO (M)MARKAZI DARA, MALIK ABDUL MOMIN/ </t>
  </si>
  <si>
    <t>DARA DISTRICT MANSEHRA, MANSEHRA</t>
  </si>
  <si>
    <t>132011832765-7</t>
  </si>
  <si>
    <t>CBO (M) AKORI, M. ZABAT SHAH/M. SHAKIR S</t>
  </si>
  <si>
    <t>SARI, ALAI BATTAGRAM, BATTAGRAM</t>
  </si>
  <si>
    <t>05207-00-2</t>
  </si>
  <si>
    <t>135030528925-9</t>
  </si>
  <si>
    <t xml:space="preserve">IFTIKHAR AHMED                          </t>
  </si>
  <si>
    <t>H NO.930 MOH AYUB KHAN KHALA BAZAR DISTRICT MANSEHRA, MANSEHRA</t>
  </si>
  <si>
    <t>05209-00-5</t>
  </si>
  <si>
    <t>123-46-501231</t>
  </si>
  <si>
    <t xml:space="preserve">SABIR SULTAN MR.                        </t>
  </si>
  <si>
    <t>CHANANI ATD ROAD DISTRICT MANSEHRA, MANSEHRA</t>
  </si>
  <si>
    <t>05225-00-1</t>
  </si>
  <si>
    <t>123-56-115931</t>
  </si>
  <si>
    <t xml:space="preserve">MUHAMMAD SIDDIQUE                       </t>
  </si>
  <si>
    <t>CHANANI DISTRICT MANSEHRA, MANSEHRA</t>
  </si>
  <si>
    <t>05229-00-6</t>
  </si>
  <si>
    <t>203-88-477321</t>
  </si>
  <si>
    <t xml:space="preserve">MUSARAT NASIR GHORI MST.                </t>
  </si>
  <si>
    <t>LOHARBANDA DISTRICT MANSEHRA, MANSEHRA</t>
  </si>
  <si>
    <t>05232-00-7</t>
  </si>
  <si>
    <t xml:space="preserve">MUHAMMAD SAJJAD MR.                     </t>
  </si>
  <si>
    <t>MOH JALALABAD DISTRICT MANSEHRA, MANSEHRA</t>
  </si>
  <si>
    <t>05262-00-3</t>
  </si>
  <si>
    <t xml:space="preserve">NOOR MUHAMMAD SHAH MR.                  </t>
  </si>
  <si>
    <t>MOH BATDRIAN DISTRICT MANSEHRA, MANSEHRA</t>
  </si>
  <si>
    <t>05275-00-8</t>
  </si>
  <si>
    <t>123-64-919321</t>
  </si>
  <si>
    <t xml:space="preserve">SYED ARIF HUSSAIN SHAH MR.              </t>
  </si>
  <si>
    <t>VILL MUNDGRAN PO PHULRA DISTRICT MANSEHRA, MANSEHRA</t>
  </si>
  <si>
    <t>05279-00-3</t>
  </si>
  <si>
    <t>135030647315-3</t>
  </si>
  <si>
    <t xml:space="preserve">SHBIR HUSSAIN SHAH MR.                  </t>
  </si>
  <si>
    <t>VILL NEELOR P.O HARIMEIRA, DISTRICT MANSEHRA, MANSEHRA</t>
  </si>
  <si>
    <t>05287-00-6</t>
  </si>
  <si>
    <t>135030569444-0</t>
  </si>
  <si>
    <t xml:space="preserve">SUMAIRA ZAHEER                          </t>
  </si>
  <si>
    <t>VILL SHAHKHAIL GARI DISTT; MAN, MANSEHRA</t>
  </si>
  <si>
    <t>05328-00-4</t>
  </si>
  <si>
    <t>161011167207-9</t>
  </si>
  <si>
    <t xml:space="preserve">GUL MUHAMMAD MR.                        </t>
  </si>
  <si>
    <t>NEW SURKH DHERI NOSHERA ROAD MARDAN, MARDAN</t>
  </si>
  <si>
    <t>05333-00-8</t>
  </si>
  <si>
    <t xml:space="preserve">KHALID HASSAN SHAH MR.                  </t>
  </si>
  <si>
    <t>VILL AND PO DATA MANSEHRA., MANSEHRA</t>
  </si>
  <si>
    <t>05334-00-4</t>
  </si>
  <si>
    <t>135030609446-9</t>
  </si>
  <si>
    <t xml:space="preserve">SHAMROZ GENERAL STORE, SHAMROZ (PROP)   </t>
  </si>
  <si>
    <t>VILL KARI PO NAWAZABAD DISTRICT MANSEHRA, MANSEHRA</t>
  </si>
  <si>
    <t>05350-00-0</t>
  </si>
  <si>
    <t xml:space="preserve">GULBAHAR                                </t>
  </si>
  <si>
    <t>MOH KOHSAR DISTRICT MANSEHRA, MANSEHRA</t>
  </si>
  <si>
    <t>123-91-249306</t>
  </si>
  <si>
    <t xml:space="preserve">CBO(SAHARA BAHALI                       </t>
  </si>
  <si>
    <t>VILL; ANDP.O BAHALI MANSEHRA DISTRICT MANSEHRA, MANSEHRA</t>
  </si>
  <si>
    <t>1223.35.27651</t>
  </si>
  <si>
    <t xml:space="preserve">SAIN MUHAMMAD/FARID MUHAMMAD            </t>
  </si>
  <si>
    <t>VILL. LASSAN THAKRAL MAMASHERA, MANSEHRA</t>
  </si>
  <si>
    <t>05426-00-6</t>
  </si>
  <si>
    <t>123-63-050484</t>
  </si>
  <si>
    <t xml:space="preserve">MUHAMMAD SHAUKAT MR. HAMID MR.          </t>
  </si>
  <si>
    <t>JANDAR BANDA, MANSEHRA.TMA MSA, MANSEHRA</t>
  </si>
  <si>
    <t>00297-00-3</t>
  </si>
  <si>
    <t xml:space="preserve">PLS   </t>
  </si>
  <si>
    <t>123-30-136503</t>
  </si>
  <si>
    <t xml:space="preserve">MUHAMMAD ASLAM KHAN MR.                 </t>
  </si>
  <si>
    <t>V PO.BAHALI, MANSEHRA</t>
  </si>
  <si>
    <t>00716-00-6</t>
  </si>
  <si>
    <t>123-57-072260</t>
  </si>
  <si>
    <t xml:space="preserve">SHER AFZAL KHAN MR.                     </t>
  </si>
  <si>
    <t>HOTEL ROCA POSHI ABD ROAD, MAN, MANSEHRA</t>
  </si>
  <si>
    <t>01037-00-5</t>
  </si>
  <si>
    <t>123-25-340904</t>
  </si>
  <si>
    <t xml:space="preserve">CBO (F) JABBI                           </t>
  </si>
  <si>
    <t>VILL. AND PO PAIRAN, DISTT. MANS, MANSEHRA</t>
  </si>
  <si>
    <t>02012-00-6</t>
  </si>
  <si>
    <t>123-61-292531</t>
  </si>
  <si>
    <t xml:space="preserve">CBO(M) BRAT                             </t>
  </si>
  <si>
    <t>VILL. AND PO BRAT JANKIARI, DISTT. MANSEHRA, MANSEHRA</t>
  </si>
  <si>
    <t>02017-00-8</t>
  </si>
  <si>
    <t>124-93-069417</t>
  </si>
  <si>
    <t xml:space="preserve">CBO(M) FAQIRABAD II                     </t>
  </si>
  <si>
    <t>VILL. AND PO BADIGO, DISTT. MANSEHRA, MANSEHRA</t>
  </si>
  <si>
    <t>02020-00-9</t>
  </si>
  <si>
    <t>123-42-114909</t>
  </si>
  <si>
    <t xml:space="preserve">CBO(M) BATANG SYEDAN                    </t>
  </si>
  <si>
    <t>VILL. BATANG DARYA, MANSEHRA, MANSEHRA</t>
  </si>
  <si>
    <t>02036-00-2</t>
  </si>
  <si>
    <t>505-69-062201</t>
  </si>
  <si>
    <t xml:space="preserve">CBO(F) KHEIKH                           </t>
  </si>
  <si>
    <t>PO KHEIKH OGHI, MANSEHRA, MANSEHRA</t>
  </si>
  <si>
    <t>02043-00-9</t>
  </si>
  <si>
    <t>123-68-593114</t>
  </si>
  <si>
    <t xml:space="preserve">CBO (M) MOHAYYAN                        </t>
  </si>
  <si>
    <t>VILL. AND PO M OHAYYAN, DISTT. MANSEHRA, MANSEHRA</t>
  </si>
  <si>
    <t>123-86-306342</t>
  </si>
  <si>
    <t xml:space="preserve">CBO( (M) TRAIDA                         </t>
  </si>
  <si>
    <t>VILL. AND PO BEHALI, MANSEHRA, MANSEHRA</t>
  </si>
  <si>
    <t>123-39-196471</t>
  </si>
  <si>
    <t xml:space="preserve">CBO (M) HILKOT                          </t>
  </si>
  <si>
    <t>HILKOT MANSEHRA, MANSEHRA</t>
  </si>
  <si>
    <t>123-72-930391</t>
  </si>
  <si>
    <t xml:space="preserve">NAHEED YOUSAF MRS.                      </t>
  </si>
  <si>
    <t>VILL. PEENGLE CHIKIA, MANSEHRA, MANSEHRA</t>
  </si>
  <si>
    <t>145-91-089196</t>
  </si>
  <si>
    <t>MUHAMMAD NASIM KHATTAK, MUHAMMAD SULEMAN</t>
  </si>
  <si>
    <t>DISTT. KARAK, MANSEHRA</t>
  </si>
  <si>
    <t>02276-00-3</t>
  </si>
  <si>
    <t>123-49-312753</t>
  </si>
  <si>
    <t xml:space="preserve">FAZAL RABBI MR                          </t>
  </si>
  <si>
    <t>VILL. And PO BAJNA, MANSEHRA, MANSEHRA</t>
  </si>
  <si>
    <t>02299-00-3</t>
  </si>
  <si>
    <t>123-62-326511</t>
  </si>
  <si>
    <t xml:space="preserve">SHEHNAZ                                 </t>
  </si>
  <si>
    <t>MOH: KHAN  BAHADAR MANSEHRA, MANSEHRA</t>
  </si>
  <si>
    <t>02382-00-8</t>
  </si>
  <si>
    <t>123-88-688436</t>
  </si>
  <si>
    <t xml:space="preserve">GROUP LEADER ZUBAIDA, MANZIL BIBI       </t>
  </si>
  <si>
    <t>VILL SARA PAIN NEW DARBAND MANSEHRA., MANSEHRA</t>
  </si>
  <si>
    <t xml:space="preserve">MUHAMMAD SAJJAD </t>
  </si>
  <si>
    <t>VILL SHANAI PO DHODIAL, MANSEHRA</t>
  </si>
  <si>
    <t>02564-00-9</t>
  </si>
  <si>
    <t>123-86-643344</t>
  </si>
  <si>
    <t>CBO(F)SHER ALIA DOGA, SHOUKAT BIBI &amp; SUK</t>
  </si>
  <si>
    <t>VILLAGE BATKARAR SHERGARH MANSEHRA., MANSEHRA</t>
  </si>
  <si>
    <t>02585-00-6</t>
  </si>
  <si>
    <t>123-60-075104</t>
  </si>
  <si>
    <t>CBO (M) KHABAL BALA BANGLA MUHAMMAD MUMT</t>
  </si>
  <si>
    <t>VILL AND PO KHABAL BALA BANGLA TEHSIL OGHI MANSEHRA., MANSEHRA</t>
  </si>
  <si>
    <t>02592-00-2</t>
  </si>
  <si>
    <t>123-77-649324</t>
  </si>
  <si>
    <t xml:space="preserve">SHABBIR AHMED                           </t>
  </si>
  <si>
    <t>VILLAGE AND PO POTHA MANSEHRA., MANSEHRA</t>
  </si>
  <si>
    <t>02864-00-2</t>
  </si>
  <si>
    <t xml:space="preserve">ZEESHAN ASHRAF                          </t>
  </si>
  <si>
    <t>DAB NO.1, NEAR AMIR MAVIA MUSJ, MANSEHRA</t>
  </si>
  <si>
    <t>02902-00-1</t>
  </si>
  <si>
    <t>135-60-343658</t>
  </si>
  <si>
    <t xml:space="preserve">NIAZ MUHAMMAD                           </t>
  </si>
  <si>
    <t>123-82-587686</t>
  </si>
  <si>
    <t xml:space="preserve">IMAD SYED                               </t>
  </si>
  <si>
    <t xml:space="preserve">ABID HUSSAIN MR.                        </t>
  </si>
  <si>
    <t>C/O MADINA MEDICAL STORE, TANCHI CHOWK ABBOTTABAD. *</t>
  </si>
  <si>
    <t>01483-00-5</t>
  </si>
  <si>
    <t>206-75-291404</t>
  </si>
  <si>
    <t xml:space="preserve">ASIYA BIBI                              </t>
  </si>
  <si>
    <t>VILL: &amp; P.O.DHARUAL TALAGANG. * *</t>
  </si>
  <si>
    <t>01495-00-3</t>
  </si>
  <si>
    <t xml:space="preserve">MUJTABA HASSAN &amp; SHABINA HASSAN         </t>
  </si>
  <si>
    <t>ABBOTTABAD. * *</t>
  </si>
  <si>
    <t>01541-00-5</t>
  </si>
  <si>
    <t xml:space="preserve">MALIK MUHAMMAD AZEEM MR.                </t>
  </si>
  <si>
    <t>KUINJ GROUND LINK ROAD ABBOTTABAD *</t>
  </si>
  <si>
    <t>210-61-450179</t>
  </si>
  <si>
    <t xml:space="preserve">CAPT.NASIM NAWAZ MR.                    </t>
  </si>
  <si>
    <t>01854-00-3</t>
  </si>
  <si>
    <t>121-37-733086</t>
  </si>
  <si>
    <t xml:space="preserve">ASIA CON PVT LTD                        </t>
  </si>
  <si>
    <t>A-25 SMALL INDUSTRIES, ABBOTTABAD. *</t>
  </si>
  <si>
    <t>01858-00-9</t>
  </si>
  <si>
    <t>121-37-111835</t>
  </si>
  <si>
    <t xml:space="preserve">GUL HAMIOD KHAN MR.                     </t>
  </si>
  <si>
    <t>HASSA ZAI HOUSE, MURREE ROAD ABBOTTABAD. *</t>
  </si>
  <si>
    <t>01861-00-0</t>
  </si>
  <si>
    <t>121-51-198214</t>
  </si>
  <si>
    <t xml:space="preserve">WAHEED ASAD LODHI                       </t>
  </si>
  <si>
    <t>H.NO.216 UPPER AMLIK PURA ABBOTTABAD *</t>
  </si>
  <si>
    <t>01930-00-1</t>
  </si>
  <si>
    <t>121-36-497133</t>
  </si>
  <si>
    <t xml:space="preserve">SAKINA                                  </t>
  </si>
  <si>
    <t>H#130/1,JAIL ROAD,ABBOTTABAD. * *</t>
  </si>
  <si>
    <t>02123-00-2</t>
  </si>
  <si>
    <t>KANWAL RABAIL MRS.&amp; KHADIM MUHAMMAD HUSS</t>
  </si>
  <si>
    <t>H.NO 1140 UPPER MALIK PURA ABBOTTABAD *</t>
  </si>
  <si>
    <t>02244-00-4</t>
  </si>
  <si>
    <t>121-86-452760</t>
  </si>
  <si>
    <t xml:space="preserve">INAYATULLH KHAN JADOON                  </t>
  </si>
  <si>
    <t>GUL JAN</t>
  </si>
  <si>
    <t>MR.SUTAN</t>
  </si>
  <si>
    <t>DIN BROTHERS</t>
  </si>
  <si>
    <t>MUHAMMAD AYUB</t>
  </si>
  <si>
    <t>IQBAL</t>
  </si>
  <si>
    <t>NASEEM GUL</t>
  </si>
  <si>
    <t>ABDUL QAYUM &amp;SONS</t>
  </si>
  <si>
    <t>REHMAN AN SONS</t>
  </si>
  <si>
    <t>SYED JAMAL</t>
  </si>
  <si>
    <t>D.I.Khan -0004</t>
  </si>
  <si>
    <t xml:space="preserve">Bannu </t>
  </si>
  <si>
    <t xml:space="preserve">Hayatabad Br. </t>
  </si>
  <si>
    <t xml:space="preserve">Khyber Bazar Br. </t>
  </si>
  <si>
    <t>NHA</t>
  </si>
  <si>
    <t xml:space="preserve">Controlar of Exan Gomal University </t>
  </si>
  <si>
    <t>Engineer Optical Fibre</t>
  </si>
  <si>
    <t>Charman &amp; CO</t>
  </si>
  <si>
    <t xml:space="preserve">Distt:Nazim  </t>
  </si>
  <si>
    <t>TMO</t>
  </si>
  <si>
    <t>19/09/2001</t>
  </si>
  <si>
    <t>27/06/2002</t>
  </si>
  <si>
    <t>30/05/2002</t>
  </si>
  <si>
    <t>25/06/2002</t>
  </si>
  <si>
    <t>Mushtaq</t>
  </si>
  <si>
    <t xml:space="preserve">Arshad </t>
  </si>
  <si>
    <t xml:space="preserve">Nayyer </t>
  </si>
  <si>
    <t xml:space="preserve">Ghani </t>
  </si>
  <si>
    <t xml:space="preserve">Saleem </t>
  </si>
  <si>
    <t>DHO CHITRAL</t>
  </si>
  <si>
    <t>ADMIN D C CHITRAL</t>
  </si>
  <si>
    <t>EDO HEALTH CHITRAL</t>
  </si>
  <si>
    <t>DEO MALE CHITRAL</t>
  </si>
  <si>
    <t>XEN C&amp;W CHITRAL</t>
  </si>
  <si>
    <t>MS DHQ HOSPITAL CHITRAL</t>
  </si>
  <si>
    <t>NAZIM AYUN CHITRAL</t>
  </si>
  <si>
    <t>15/05/2000</t>
  </si>
  <si>
    <t>27/03/2002</t>
  </si>
  <si>
    <t>18/06/1995</t>
  </si>
  <si>
    <t>22/06/1998</t>
  </si>
  <si>
    <t>29/03/2002</t>
  </si>
  <si>
    <t>26/04/2002</t>
  </si>
  <si>
    <t>AMAN GUL</t>
  </si>
  <si>
    <t>SH SIKANDAR</t>
  </si>
  <si>
    <t>AL MIFTAH AUTOS</t>
  </si>
  <si>
    <t>GHAIRAT ULLAH</t>
  </si>
  <si>
    <t>NAZIR AHMAD SHAH</t>
  </si>
  <si>
    <t>FIAZ ULLAH KHAN</t>
  </si>
  <si>
    <t>MOGHAL BAZ</t>
  </si>
  <si>
    <t>Deputy Director W &amp; S</t>
  </si>
  <si>
    <t>D.D PWD</t>
  </si>
  <si>
    <t>Attaullah</t>
  </si>
  <si>
    <t>Bakht Amin</t>
  </si>
  <si>
    <t>Nazim Town I Peshawar</t>
  </si>
  <si>
    <t>PAF Peshawar cantt</t>
  </si>
  <si>
    <t>Director Education WWB</t>
  </si>
  <si>
    <t>Ahsan-ur-Rehman</t>
  </si>
  <si>
    <t>Qazi Arbab</t>
  </si>
  <si>
    <t>Rehman Construction</t>
  </si>
  <si>
    <t>Shiraz &amp; Brothers</t>
  </si>
  <si>
    <t>INTL ISLAMIC UNIVERSITY</t>
  </si>
  <si>
    <t>PIA</t>
  </si>
  <si>
    <t>00013(0)</t>
  </si>
  <si>
    <t>00095/0002</t>
  </si>
  <si>
    <t>SHAD ALI KHAN</t>
  </si>
  <si>
    <t>HAMID ALI KHAN</t>
  </si>
  <si>
    <t xml:space="preserve">ADMN M.C.PESHAWAR             </t>
  </si>
  <si>
    <t xml:space="preserve">ADMN.M.C.PESHAWAR             </t>
  </si>
  <si>
    <t xml:space="preserve">DIR.MAL OFF RAILWAY           </t>
  </si>
  <si>
    <t xml:space="preserve">SEC C &amp; W PESHAWAR            </t>
  </si>
  <si>
    <t xml:space="preserve">PROJECT DIR M MEDICAL COMPLEX </t>
  </si>
  <si>
    <t xml:space="preserve">HAYATABAD MED COPLEX          </t>
  </si>
  <si>
    <t xml:space="preserve">MC                            </t>
  </si>
  <si>
    <t xml:space="preserve">DH                            </t>
  </si>
  <si>
    <t xml:space="preserve">AD KH                         </t>
  </si>
  <si>
    <t xml:space="preserve">MED SUP                       </t>
  </si>
  <si>
    <t xml:space="preserve">DG PDA                        </t>
  </si>
  <si>
    <t xml:space="preserve">MS                            </t>
  </si>
  <si>
    <t xml:space="preserve">FOOD LAB PESH.                </t>
  </si>
  <si>
    <t xml:space="preserve">HD                            </t>
  </si>
  <si>
    <t xml:space="preserve">DIR.                          </t>
  </si>
  <si>
    <t xml:space="preserve">TMO                           </t>
  </si>
  <si>
    <t xml:space="preserve">NAZIM                         </t>
  </si>
  <si>
    <t xml:space="preserve">NHA                           </t>
  </si>
  <si>
    <t xml:space="preserve">NUC                           </t>
  </si>
  <si>
    <t xml:space="preserve">FHA                           </t>
  </si>
  <si>
    <t>LRH</t>
  </si>
  <si>
    <t>PDA</t>
  </si>
  <si>
    <t xml:space="preserve">NAZIM TOWN                    </t>
  </si>
  <si>
    <t>Nazim Town</t>
  </si>
  <si>
    <t>CDR-00025(0)</t>
  </si>
  <si>
    <t>CDR-00026(0)</t>
  </si>
  <si>
    <t>CDR-00027(0)</t>
  </si>
  <si>
    <t>CDR-00028(0)</t>
  </si>
  <si>
    <t>CDR-00029(0)</t>
  </si>
  <si>
    <t>CDR-00030(0)</t>
  </si>
  <si>
    <t>CDR-00034(0)</t>
  </si>
  <si>
    <t>CDR-00061(0)</t>
  </si>
  <si>
    <t>CDR-00403(0)</t>
  </si>
  <si>
    <t>CDR-00874(0)</t>
  </si>
  <si>
    <t>CDR-01610(0)</t>
  </si>
  <si>
    <t>CDR-02352(0)</t>
  </si>
  <si>
    <t>CDR-02353(0)</t>
  </si>
  <si>
    <t>CDR-02397(0)</t>
  </si>
  <si>
    <t>CDR-02399(0)</t>
  </si>
  <si>
    <t>CDR-02503(0)</t>
  </si>
  <si>
    <t>CDR-03193(0)</t>
  </si>
  <si>
    <t>CDR-03194(0)</t>
  </si>
  <si>
    <t>CDR-03634(0)</t>
  </si>
  <si>
    <t>CDR-03778(0)</t>
  </si>
  <si>
    <t>CDR-03881(0)</t>
  </si>
  <si>
    <t>CDR-03972(0)</t>
  </si>
  <si>
    <t>CDR-04759(0)</t>
  </si>
  <si>
    <t>CDR-05043(0)</t>
  </si>
  <si>
    <t>CDR-05049(0)</t>
  </si>
  <si>
    <t>CDR-05332(0)</t>
  </si>
  <si>
    <t>CDR-06255(0)</t>
  </si>
  <si>
    <t>CDR-06498(0)</t>
  </si>
  <si>
    <t>CDR-06780(0)</t>
  </si>
  <si>
    <t>CDR-07116(0)</t>
  </si>
  <si>
    <t>CDR-07123(0)</t>
  </si>
  <si>
    <t>CDR-07124(0)</t>
  </si>
  <si>
    <t>CDR-07139(0)</t>
  </si>
  <si>
    <t>CDR-07228(0)</t>
  </si>
  <si>
    <t>CDR-07415(0)</t>
  </si>
  <si>
    <t>CDR-07416(0)</t>
  </si>
  <si>
    <t>CDR-07417(0)</t>
  </si>
  <si>
    <t>CDR-07524(0)</t>
  </si>
  <si>
    <t>CDR-07525(0)</t>
  </si>
  <si>
    <t>CDR-07550(0)</t>
  </si>
  <si>
    <t>CDR-07595(0)</t>
  </si>
  <si>
    <t>CDR-07646(0)</t>
  </si>
  <si>
    <t>CDR-07647(0)</t>
  </si>
  <si>
    <t>CDR-07761(0)</t>
  </si>
  <si>
    <t>CDR-07910(0)</t>
  </si>
  <si>
    <t>CDR-07913(0)</t>
  </si>
  <si>
    <t>CDR-07914(0)</t>
  </si>
  <si>
    <t>CDR-07917(0)</t>
  </si>
  <si>
    <t>CDR-07918(0)</t>
  </si>
  <si>
    <t>CDR-08114(0)</t>
  </si>
  <si>
    <t>CDR-08185(0)</t>
  </si>
  <si>
    <t>CDR-08600(0)</t>
  </si>
  <si>
    <t>PO 41374</t>
  </si>
  <si>
    <t>PO 41383</t>
  </si>
  <si>
    <t>PO 41382</t>
  </si>
  <si>
    <t>PO 41384</t>
  </si>
  <si>
    <t xml:space="preserve">D.P.ENTRY                     </t>
  </si>
  <si>
    <t>VILLAGE BOKRAY P.O DEHRI KEYAL DISTT ABBOTTABAD *</t>
  </si>
  <si>
    <t>06209-00-9</t>
  </si>
  <si>
    <t>121-74-142659</t>
  </si>
  <si>
    <t>1.MUHAMMAD SAEED KHAN 2.MALIK SHER BAHAD</t>
  </si>
  <si>
    <t>VILL; DEHRI KEHAL DISTT ABBOTT ABAD *</t>
  </si>
  <si>
    <t>06197-00-1</t>
  </si>
  <si>
    <t>121-89-251004</t>
  </si>
  <si>
    <t>P.C. SHAKAR MERA BANDA SAID KHAN 1.ABUDL</t>
  </si>
  <si>
    <t>VILLGE BANDA SAID KHAN P.O RAJ OIA TEH &amp; DISTT ABBOTTABAD *</t>
  </si>
  <si>
    <t>05749-00-0</t>
  </si>
  <si>
    <t>121-56-360933</t>
  </si>
  <si>
    <t>MOH MOSA ZAI NAWAN SHER TEH &amp; DISTT ABBOTTABD *</t>
  </si>
  <si>
    <t xml:space="preserve">JAVED HUSSAIN MR.                       </t>
  </si>
  <si>
    <t>VILL  &amp; PO  ALI ZAI KURAM  AGE</t>
  </si>
  <si>
    <t>02882-00-1</t>
  </si>
  <si>
    <t>122-85-065889</t>
  </si>
  <si>
    <t xml:space="preserve">RUKHSANA NASEEM MISS                    </t>
  </si>
  <si>
    <t>STAFF NURSE ATH ABBOTTABAD *</t>
  </si>
  <si>
    <t>06102-00-0</t>
  </si>
  <si>
    <t>121-65-591993</t>
  </si>
  <si>
    <t>P.C. UPPERT CHAMNAKA 1.IFTIKHAR AHMAD 2.</t>
  </si>
  <si>
    <t>VILL CHAMNAKA P.O HAJIA GALI T EH &amp; DISTT ABBOTTABAD *</t>
  </si>
  <si>
    <t>05931-00-2</t>
  </si>
  <si>
    <t>121-91-172426</t>
  </si>
  <si>
    <t>M.AJAB KHAN&amp; GRP.OFSARI BAGH 1.M.AJAB KH</t>
  </si>
  <si>
    <t>BAGH,ABBOTTABAD. * *</t>
  </si>
  <si>
    <t>03925-00-5</t>
  </si>
  <si>
    <t>121-90-738448</t>
  </si>
  <si>
    <t>PC BASTI LAL KHAN 1. NAHEED NAZ 2.MOHAMM</t>
  </si>
  <si>
    <t>VILL BASTI LAL KHAN PUB SCH ATD *</t>
  </si>
  <si>
    <t>06225-00-4</t>
  </si>
  <si>
    <t>121-90-203437</t>
  </si>
  <si>
    <t>(P) ZOUQ AKHTAR JADOON (S) RASHID MEHMOO</t>
  </si>
  <si>
    <t>VILLAGE KIALA DISTT ABBOTTABAD * *</t>
  </si>
  <si>
    <t>06694-00-4</t>
  </si>
  <si>
    <t>1310105447659</t>
  </si>
  <si>
    <t xml:space="preserve">SARDAR MUHAMMAD SULEMAN MR.             </t>
  </si>
  <si>
    <t>HOUSE NO 278 UPPER MALIK PURA ABBOTTABAD *</t>
  </si>
  <si>
    <t>01962-00-1</t>
  </si>
  <si>
    <t>121-40-871543</t>
  </si>
  <si>
    <t>PROJECT COMMITTEE GOBAIKEE SOMWALA/MOHD.</t>
  </si>
  <si>
    <t>VILL.SAMWALA,P.O.HAJIA GALI,TE H.&amp;DISTT.ABBOTTABAD *</t>
  </si>
  <si>
    <t>05112-00-1</t>
  </si>
  <si>
    <t>121-41-612179</t>
  </si>
  <si>
    <t xml:space="preserve">SATURN CONSTRUCTION COMPANY(REGD)       </t>
  </si>
  <si>
    <t>367/1,ST#2,KHOLA KEHAL, ABBOTTABAD. *</t>
  </si>
  <si>
    <t>03849-00-7</t>
  </si>
  <si>
    <t>144-75-239885</t>
  </si>
  <si>
    <t xml:space="preserve">MUHAMMAD ARIF                           </t>
  </si>
  <si>
    <t>C/O NADEEM DISTRIBUTION SERVIC E -5-SPRING FIELD SHOPPING CER THE MALL ATD</t>
  </si>
  <si>
    <t>04858-00-0</t>
  </si>
  <si>
    <t>121-91-060753</t>
  </si>
  <si>
    <t xml:space="preserve">MAZHAR KHAN JADOON MR.                  </t>
  </si>
  <si>
    <t>HOUSE # 18/1829 MOHALLAH SHOAIB ZAI NAWANSHEHR ABBOTTABAD</t>
  </si>
  <si>
    <t>04946-00-6</t>
  </si>
  <si>
    <t>121-71-506295</t>
  </si>
  <si>
    <t>NASEEM AKHTAR &amp; GRP.1.NASEEM AKHTAR/2.HA</t>
  </si>
  <si>
    <t>VILL.CHONAKARI(KHOLA)P.O. NAWANSHER, ABBOTTABAD.</t>
  </si>
  <si>
    <t>121-88-147188</t>
  </si>
  <si>
    <t xml:space="preserve">SHABIR AHMED                            </t>
  </si>
  <si>
    <t>VILL BEERH P.O PUBLIC  TEH &amp; DISTT ABBOTTABAD *</t>
  </si>
  <si>
    <t>02716-00-3</t>
  </si>
  <si>
    <t>121-93-551951</t>
  </si>
  <si>
    <t>ABBOTTABAD COMMUNICATION (PROP ALI ABBAS</t>
  </si>
  <si>
    <t>JINNAH ROAD ABBOTTABAD * *</t>
  </si>
  <si>
    <t>04695-00-3</t>
  </si>
  <si>
    <t>121-55-224547</t>
  </si>
  <si>
    <t xml:space="preserve">AZRA SHEEN                              </t>
  </si>
  <si>
    <t>H. NO 380 CHANDNI CHOWK MOH: U PPER MALIKPURA ABBOTTABAD *</t>
  </si>
  <si>
    <t>05622-00-0</t>
  </si>
  <si>
    <t>121-46-103560</t>
  </si>
  <si>
    <t xml:space="preserve">C.B.O.MALIKABAD GUJRAT(HAVALIAN)        </t>
  </si>
  <si>
    <t>VILL.P/O/HAVALIAN,ABBOTTABAD. * *</t>
  </si>
  <si>
    <t>03959-00-7</t>
  </si>
  <si>
    <t>123-89-715581</t>
  </si>
  <si>
    <t xml:space="preserve">KHAN WALI                               </t>
  </si>
  <si>
    <t>AYUB MEDICAL COLLEGE,ABBOTTABA D *</t>
  </si>
  <si>
    <t>05515-00-9</t>
  </si>
  <si>
    <t>13101-0861613-9</t>
  </si>
  <si>
    <t xml:space="preserve">BAFU KHAN                               </t>
  </si>
  <si>
    <t>CHALKOT GALI MUHLLAH DAIRA P O BOX PHALKOT TEH &amp; DISTT ATD * *</t>
  </si>
  <si>
    <t>06656-00-5</t>
  </si>
  <si>
    <t>121-92-779869</t>
  </si>
  <si>
    <t>VILL: &amp; P.O.BANDI MERA, ABBOTT</t>
  </si>
  <si>
    <t>00900-00-1</t>
  </si>
  <si>
    <t>149-89-010895</t>
  </si>
  <si>
    <t xml:space="preserve">ZULQARNAIN MUHAMMAD AHMED MR.           </t>
  </si>
  <si>
    <t>S.R.S.P,ABBOTTABAD.  (2) 1 F A SKARI FLATS KHYBER ROAD DEFENC COLONY PESH/CANTT.</t>
  </si>
  <si>
    <t>04939-00-0</t>
  </si>
  <si>
    <t>13101-0882344-5</t>
  </si>
  <si>
    <t xml:space="preserve">WELL DRESS TILORS M/S PROP.M.SHERAIZ    </t>
  </si>
  <si>
    <t>LAHORE CLOTH MARKET,CH ROAD AT D. OR H#292/2,LOWER MALIKPURA ABBOTTABAD.</t>
  </si>
  <si>
    <t>05171-00-8</t>
  </si>
  <si>
    <t>7861245645647</t>
  </si>
  <si>
    <t xml:space="preserve">BISMAH ADAM                             </t>
  </si>
  <si>
    <t>MURREE ROAD ABBOTTABAD * *</t>
  </si>
  <si>
    <t>03894-00-2</t>
  </si>
  <si>
    <t>121-68-315293</t>
  </si>
  <si>
    <t>P.C.BHATTY DA MREA (P)MUHAMMAD SALEEM (S</t>
  </si>
  <si>
    <t>VILLAGE BHATTY DA MERA ABBOTTABAD *</t>
  </si>
  <si>
    <t>06266-00-2</t>
  </si>
  <si>
    <t>12122-0117940-0</t>
  </si>
  <si>
    <t xml:space="preserve">RAJA ZUBAIR EFFANDI MR.                 </t>
  </si>
  <si>
    <t>PARAS HOUSE, MANSEHRA ROAD P.O.AYUB MEDICAL COLLEGE, ATD.</t>
  </si>
  <si>
    <t>00549-00-2</t>
  </si>
  <si>
    <t>121-72-085571</t>
  </si>
  <si>
    <t xml:space="preserve">ASMA NOREEN                             </t>
  </si>
  <si>
    <t>NRCP ABBOTTABAD RES H.NO 243/3 LOWER MALIKPURA  ABBOTTABAD *</t>
  </si>
  <si>
    <t>05871-00-0</t>
  </si>
  <si>
    <t>121-52-225999</t>
  </si>
  <si>
    <t>PRESIDENT/SECT. VO SUMANDARKATHA(M.ASLAM</t>
  </si>
  <si>
    <t>VILL.&amp; P.O. SUMANDARKATHA,DIST T,&amp; TEH.ABBOTTABAD *</t>
  </si>
  <si>
    <t>06725-00-7</t>
  </si>
  <si>
    <t xml:space="preserve">NAVEEDA SHAFIQUE                        </t>
  </si>
  <si>
    <t xml:space="preserve">VILL &amp; P.O ATTERSHISHA, DISTT </t>
  </si>
  <si>
    <t>03178-00-5</t>
  </si>
  <si>
    <t>121-86-188765</t>
  </si>
  <si>
    <t>P.C.W.O.BANDI ATTAI KHAN II (P)MASOOD KH</t>
  </si>
  <si>
    <t>BANDI ATTAI KHAN ABBOTTABAD * *</t>
  </si>
  <si>
    <t>06203-00-1</t>
  </si>
  <si>
    <t>121-93-144308</t>
  </si>
  <si>
    <t xml:space="preserve">SHAKOOR AHMED                           </t>
  </si>
  <si>
    <t>CHAINMAN GHAZI BROTHA PROJECT * *</t>
  </si>
  <si>
    <t>05145-00-7</t>
  </si>
  <si>
    <t>121-45-696333</t>
  </si>
  <si>
    <t xml:space="preserve">TRADE TECH ABBOTTABAD M/S               </t>
  </si>
  <si>
    <t>MANSEHRA ROAD ABBOTTABAD. * *</t>
  </si>
  <si>
    <t>00445-00-2</t>
  </si>
  <si>
    <t>121-79-982541</t>
  </si>
  <si>
    <t xml:space="preserve">FAISAL.                                 </t>
  </si>
  <si>
    <t>VILL; AMEER ABAD P.O SHERWAN TEH &amp; DISTT  ABBOTTABAD. *</t>
  </si>
  <si>
    <t>121-87-401800</t>
  </si>
  <si>
    <t>ABDUL RAZZAQ &amp; GROUP (RAZZAQ/IQBAL/MIAND</t>
  </si>
  <si>
    <t>VILL &amp; P.O. BAGH, ABBOTTABAD * *</t>
  </si>
  <si>
    <t>04055-00-4</t>
  </si>
  <si>
    <t>121-49-107097</t>
  </si>
  <si>
    <t>AURANGZEB &amp; GROUP (AURANGZEB, M. SHABIR,</t>
  </si>
  <si>
    <t>VILL MALYAR MOHAR PO PUBLIC SC HOOL ABBOTTABAD *</t>
  </si>
  <si>
    <t>04087-00-3</t>
  </si>
  <si>
    <t>121-76-864850</t>
  </si>
  <si>
    <t>AKHTAR BIBI &amp; GROUP. (AKHTAR BIBI &amp; SABR</t>
  </si>
  <si>
    <t>VILL &amp; P.O BAGH TEH &amp; DISTT. ABBOTTABAD. *</t>
  </si>
  <si>
    <t>121-87-339992</t>
  </si>
  <si>
    <t>ABDUL RAZZAQ &amp; GROUP (RAZZAQ, AKHTAR, SA</t>
  </si>
  <si>
    <t>VILL &amp; PO BAGH ABBOTTABAD * *</t>
  </si>
  <si>
    <t>04092-00-7</t>
  </si>
  <si>
    <t>121-77-866363</t>
  </si>
  <si>
    <t>MANZOOR AHMED &amp; GROUP (MANZOOR, PERVAIZ,</t>
  </si>
  <si>
    <t>04093-00-3</t>
  </si>
  <si>
    <t>121-71-277449</t>
  </si>
  <si>
    <t xml:space="preserve">ALI ASGHAR, KHURSHID ANWAR              </t>
  </si>
  <si>
    <t>VILL KIALA PAIN, PO FAQIR MUHA MMAD, ABBOTTABAD *</t>
  </si>
  <si>
    <t>04405-00-5</t>
  </si>
  <si>
    <t xml:space="preserve">SYED AHMAD HUSSAIN SHAH MR.             </t>
  </si>
  <si>
    <t>HOUSE # 312 IQBAL ROAD BADAR SHAHI HOUSE SIKANDAR ABAD ABBOTTABAD</t>
  </si>
  <si>
    <t>05106-00-1</t>
  </si>
  <si>
    <t>0117</t>
  </si>
  <si>
    <t>Mansehra</t>
  </si>
  <si>
    <t>123-58-008056</t>
  </si>
  <si>
    <t xml:space="preserve">MUHAMMAD TANVEER MR.                    </t>
  </si>
  <si>
    <t>MOH. MUFTI ABAD, MANSEHRA, MANSEHRA</t>
  </si>
  <si>
    <t>00057-00-2</t>
  </si>
  <si>
    <t>123-91-350899</t>
  </si>
  <si>
    <t xml:space="preserve">MODERN VARIETY CENTRE M/S               </t>
  </si>
  <si>
    <t>KHALA BAZAR, MANSEHRA, MANSEHRA</t>
  </si>
  <si>
    <t>00234-00-1</t>
  </si>
  <si>
    <t xml:space="preserve">FAZAL-UR-REHMAN MR.                     </t>
  </si>
  <si>
    <t>MANSEHRA, MANSEHRA</t>
  </si>
  <si>
    <t>00291-00-5</t>
  </si>
  <si>
    <t>123-88-220160</t>
  </si>
  <si>
    <t>MANSEHRA TEXTILE MILLS (PVT) LIMITED M/S</t>
  </si>
  <si>
    <t>SMALL INDUSTRIAL  ESTATE MANSEHRA, MANSEHRA</t>
  </si>
  <si>
    <t>00320-00-5</t>
  </si>
  <si>
    <t>123-56-108597</t>
  </si>
  <si>
    <t xml:space="preserve">ARSHAD MAHMOOD MR.                      </t>
  </si>
  <si>
    <t>ARSHAD HARWARE, SHINKIARI ROAD, MANSEHRA, MANSEHRA</t>
  </si>
  <si>
    <t>00417-00-9</t>
  </si>
  <si>
    <t>123.58.088222</t>
  </si>
  <si>
    <t>VILL: TELASAR PO KOTKAY MANSEHRA, MANSEHRA</t>
  </si>
  <si>
    <t>00504-00-9</t>
  </si>
  <si>
    <t>123-27-350617</t>
  </si>
  <si>
    <t xml:space="preserve">NABBI BAKHSH MR.                        </t>
  </si>
  <si>
    <t>HNo579-TC ZAFFAR ROAD, MOH. NOILAN MANSEHRRA, MANSEHRA</t>
  </si>
  <si>
    <t>00552-00-3</t>
  </si>
  <si>
    <t>123-94-052081</t>
  </si>
  <si>
    <t xml:space="preserve">PAK CHINA CROCHERY HOUSE M/S            </t>
  </si>
  <si>
    <t>KASHMIR BAZAR, MANSEHRA, MANSEHRA</t>
  </si>
  <si>
    <t>00553-00-0</t>
  </si>
  <si>
    <t>123-92-175508</t>
  </si>
  <si>
    <t xml:space="preserve">MUHAMMAD ISHAQ MR.                      </t>
  </si>
  <si>
    <t>MOH. G.G.H.S, MANSEHRA, MANSEHRA</t>
  </si>
  <si>
    <t>00591-00-9</t>
  </si>
  <si>
    <t>155-63-347942</t>
  </si>
  <si>
    <t xml:space="preserve">MUHAMMAD AZAM MR.                       </t>
  </si>
  <si>
    <t>DATA BARIER DC, MANSEHRA, MANSEHRA</t>
  </si>
  <si>
    <t>00600-00-8</t>
  </si>
  <si>
    <t>211-66-286237</t>
  </si>
  <si>
    <t>FAQIR MUHAMMAD &amp; NAZAR HUSASIN FILLING S</t>
  </si>
  <si>
    <t>00610-00-3</t>
  </si>
  <si>
    <t>123-91-668715</t>
  </si>
  <si>
    <t xml:space="preserve">ABID REHMAN MR.                         </t>
  </si>
  <si>
    <t>MOH. SAINABAD, MANSEHRA, MANSEHRA</t>
  </si>
  <si>
    <t>00624-00-4</t>
  </si>
  <si>
    <t>123-92-145540</t>
  </si>
  <si>
    <t xml:space="preserve">JALIL HAIR DRESSER M/S                  </t>
  </si>
  <si>
    <t>SHINKIARI ROAD, MANSEHRA, MANSEHRA</t>
  </si>
  <si>
    <t xml:space="preserve">RAZA ALI MUSTAFA MR.                    </t>
  </si>
  <si>
    <t>VILL. PANO DHERI, MANSEHRA, MANSEHRA</t>
  </si>
  <si>
    <t>00673-00-5</t>
  </si>
  <si>
    <t>123-28-935858</t>
  </si>
  <si>
    <t xml:space="preserve">ADEEL ELECTRIC STORE WORKS M/S          </t>
  </si>
  <si>
    <t>ADEEL ELECTRIC, ABBOTTBAAD ROAD MANSEHRA., MANSEHRA</t>
  </si>
  <si>
    <t>00691-00-3</t>
  </si>
  <si>
    <t>123-93-083830</t>
  </si>
  <si>
    <t xml:space="preserve">MEZAN GENERAL STORE M/S                 </t>
  </si>
  <si>
    <t>VILL MIRA AMJID ALI, DISTT. MANSEHRA, MANSEHRA</t>
  </si>
  <si>
    <t>00702-00-5</t>
  </si>
  <si>
    <t>123-93-326853</t>
  </si>
  <si>
    <t xml:space="preserve">MUHANMMAD KHALID MR.                    </t>
  </si>
  <si>
    <t>H NO.913 KHALA BAZAR MOH AYUB KHAN, MANSEHRA., MANSEHRA</t>
  </si>
  <si>
    <t>00704-00-8</t>
  </si>
  <si>
    <t>123-45-559027</t>
  </si>
  <si>
    <t>MUHAMMAD SADIQUE, GHULAM HASSAN &amp; M.SABB</t>
  </si>
  <si>
    <t>VILL. NARBIR PO DATA, MANSEHRA, MANSEHRA</t>
  </si>
  <si>
    <t>00775-00-2</t>
  </si>
  <si>
    <t>123-73-241084</t>
  </si>
  <si>
    <t xml:space="preserve">MUSHTAQ AHMAD MR.                       </t>
  </si>
  <si>
    <t>VILL AND PO JALGALI MANSEHRA., MANSEHRA</t>
  </si>
  <si>
    <t>00777-00-5</t>
  </si>
  <si>
    <t>123-64-347209</t>
  </si>
  <si>
    <t xml:space="preserve">SYED SHARIF HUSSAIN SHAH MR.            </t>
  </si>
  <si>
    <t>VUILL. And PO CHINARKOT BATTAL, DISTT. MANSEHRA, MANSEHRA</t>
  </si>
  <si>
    <t>00785-00-8</t>
  </si>
  <si>
    <t>123-90-012416</t>
  </si>
  <si>
    <t xml:space="preserve">MUHAMMAD AYAZ BABAR&amp;BAHADAR SHAH        </t>
  </si>
  <si>
    <t>MOH. CHAM, MANSEHRA, MANSEHRA</t>
  </si>
  <si>
    <t>125-93-011503</t>
  </si>
  <si>
    <t xml:space="preserve">GHULAM MUHAMMAD                         </t>
  </si>
  <si>
    <t>VILLAGE And PO PATTAN DISTRICT KOHISTAN, MANSEHRA</t>
  </si>
  <si>
    <t>02340-00-3</t>
  </si>
  <si>
    <t>101-69-092580</t>
  </si>
  <si>
    <t xml:space="preserve">DR. RASHID ALI KHAN &amp; M,FARID SWATI     </t>
  </si>
  <si>
    <t>KOTKAY MANSEHRA, MANSEHRA</t>
  </si>
  <si>
    <t>02403-00-5</t>
  </si>
  <si>
    <t>123-78-918426</t>
  </si>
  <si>
    <t xml:space="preserve">NASRIN BIBI (GROUP LEADER), SAEED BEGUM </t>
  </si>
  <si>
    <t>VILLAGE AND PO PAIRAN DISTRICT MANSEHRA, MANSEHRA</t>
  </si>
  <si>
    <t>130-60-457710</t>
  </si>
  <si>
    <t>SAJID SUNWAY PVT LTD PROP: SAJJID KHAN S</t>
  </si>
  <si>
    <t>MOH SOHGNAI VILL AndPO KOTA DISTT; SWABI, MANSEHRA</t>
  </si>
  <si>
    <t>02521-00-8</t>
  </si>
  <si>
    <t>123-67-325538</t>
  </si>
  <si>
    <t>PARBAT HOTEL &amp; RESTAURANT PROP MAZHAR HU</t>
  </si>
  <si>
    <t>KASHMIR ROAD MANSEHRA., MANSEHRA</t>
  </si>
  <si>
    <t>122-93-121119</t>
  </si>
  <si>
    <t xml:space="preserve">ASAM WOOD INDUSTRY HARIPUR              </t>
  </si>
  <si>
    <t>SIE KHALABAT TOWNSHIP HARIPUR, MANSEHRA</t>
  </si>
  <si>
    <t>02559-00-5</t>
  </si>
  <si>
    <t>123-85-175351</t>
  </si>
  <si>
    <t xml:space="preserve">DURIAMAN GROUP LEADER OF SAMIAN,DURIMAN </t>
  </si>
  <si>
    <t>VILL PAIRAN MANSEHRA., MANSEHRA</t>
  </si>
  <si>
    <t>123-87-150137</t>
  </si>
  <si>
    <t>MUHAMMAD MUNIR GROUP LEADER OF CBO CHANA</t>
  </si>
  <si>
    <t>VILL CHANAIL OGHI MANSEHRA, MANSEHRA</t>
  </si>
  <si>
    <t>02570-00-9</t>
  </si>
  <si>
    <t>123-85-601967</t>
  </si>
  <si>
    <t>BIBI KHATOON GROUP LEADER DANA DOGHA (BI</t>
  </si>
  <si>
    <t>VILL DANA DOGHA MANSEHRA., MANSEHRA</t>
  </si>
  <si>
    <t>123-87-364383</t>
  </si>
  <si>
    <t>MUHAMMAD BASHIR GROUP LEADER OF CBO ZEER</t>
  </si>
  <si>
    <t>CHEHR ATTERSHISHA MANSEHRA., MANSEHRA</t>
  </si>
  <si>
    <t>02573-00-8</t>
  </si>
  <si>
    <t>123-87-657568</t>
  </si>
  <si>
    <t xml:space="preserve">MUHAMMAD AYUB GROUP LEADER OF CBOS HARI </t>
  </si>
  <si>
    <t>GALLIAN, PO CHANIAL MANSEHRA., MANSEHRA</t>
  </si>
  <si>
    <t>02575-00-1</t>
  </si>
  <si>
    <t>123-93-069125</t>
  </si>
  <si>
    <t xml:space="preserve">MUHAMMAD SADDIQUE GROUP LEADER CBO DANA </t>
  </si>
  <si>
    <t>123-55-166105</t>
  </si>
  <si>
    <t>MUHAMMAD FAYYAZ GROUP LEADER, MUHAMMAD F</t>
  </si>
  <si>
    <t>VILL; ALLO BANDI,PO MANSEHRA DISTT; MANSEHRA, MANSEHRA</t>
  </si>
  <si>
    <t>02584-00-0</t>
  </si>
  <si>
    <t>123-49-550064</t>
  </si>
  <si>
    <t xml:space="preserve">MUHAMMAD JAVED                          </t>
  </si>
  <si>
    <t>DAB NO.1 MANSEHRA, MANSEHRA</t>
  </si>
  <si>
    <t>02595-00-1</t>
  </si>
  <si>
    <t>123-90-368720</t>
  </si>
  <si>
    <t xml:space="preserve">MIR AFZAL GROUP LEADER.M/S              </t>
  </si>
  <si>
    <t>VILLAGE KAMAL BAN PO MANDRI MANSEHRA., MANSEHRA</t>
  </si>
  <si>
    <t>124-79-260748</t>
  </si>
  <si>
    <t xml:space="preserve">KISHWAR ZAMAN KHAN                      </t>
  </si>
  <si>
    <t>BATAMORRI BATTAGRAM, BATTAGRAM</t>
  </si>
  <si>
    <t>123-46-802441</t>
  </si>
  <si>
    <t xml:space="preserve">MUHAMMAD ZAHOOR                         </t>
  </si>
  <si>
    <t>MOHALLAH UPPER CHANANI ABBOTTABAD ROAD MANSEHRA., MANSEHRA</t>
  </si>
  <si>
    <t>02641-00-3</t>
  </si>
  <si>
    <t>123-49-058577</t>
  </si>
  <si>
    <t xml:space="preserve">ALI ASGHAR KHAN                         </t>
  </si>
  <si>
    <t>VILL And PO HUNGRAI BALAKOT MANSEHRA., MANSEHRA</t>
  </si>
  <si>
    <t>02677-00-8</t>
  </si>
  <si>
    <t>123-85-630738</t>
  </si>
  <si>
    <t>DOGHA MANSEHRA., MANSEHRA</t>
  </si>
  <si>
    <t>02680-00-9</t>
  </si>
  <si>
    <t>123-79-550194</t>
  </si>
  <si>
    <t xml:space="preserve">AAMIR SHAHZAD                           </t>
  </si>
  <si>
    <t>MOH CHANNANI NEAR FAISAL COLOY MANSEHRA., MANSEHRA</t>
  </si>
  <si>
    <t>02686-00-7</t>
  </si>
  <si>
    <t>121-58-596856</t>
  </si>
  <si>
    <t xml:space="preserve">MUHAMMAD BASHIR                         </t>
  </si>
  <si>
    <t>VILL PALL PO BOI DISTT; ABBOTTABAD., MANSEHRA</t>
  </si>
  <si>
    <t>02688-00-0</t>
  </si>
  <si>
    <t>123-70-936070</t>
  </si>
  <si>
    <t xml:space="preserve">RIJA BEAUTY PARLAR PROP SHAHANA ANJUM   </t>
  </si>
  <si>
    <t>NEAR GGMS MOH KHAN BAHADUR MANSEHRA, MANSEHRA</t>
  </si>
  <si>
    <t>02692-00-7</t>
  </si>
  <si>
    <t>126-89-032847</t>
  </si>
  <si>
    <t xml:space="preserve">BAKHA                                   </t>
  </si>
  <si>
    <t>VILL ASGAL KHANDIA PO KAMILA DISTT; KOHISTAN., MANSEHRA</t>
  </si>
  <si>
    <t xml:space="preserve">DECENT STATIONERS &amp; GENERAL TRADERS.    </t>
  </si>
  <si>
    <t>ABBOTTABAD ROAD MANSEHRA., MANSEHRA</t>
  </si>
  <si>
    <t>02815-00-1</t>
  </si>
  <si>
    <t>123-64-080320</t>
  </si>
  <si>
    <t xml:space="preserve">MUHAMMAD HANIF LODHI GRUP LEADER.       </t>
  </si>
  <si>
    <t>VILL LALO BANDI DISTT; MANSEHRA., MANSEHRA</t>
  </si>
  <si>
    <t>123-64-781102</t>
  </si>
  <si>
    <t xml:space="preserve">TAJ MUHAMMAD                            </t>
  </si>
  <si>
    <t>VILL POONA PO PHULRA MNSEHRA., MANSEHRA</t>
  </si>
  <si>
    <t>02871-00-9</t>
  </si>
  <si>
    <t>101-42-003868</t>
  </si>
  <si>
    <t>LAL DIN GROUP LEADER, LAL DIN MUGHAL, AB</t>
  </si>
  <si>
    <t>VILL SAMIAN PAIRAN MANSEHRA., MANSEHRA</t>
  </si>
  <si>
    <t>02891-00-0</t>
  </si>
  <si>
    <t>123-57-535783</t>
  </si>
  <si>
    <t>MUHAMMAD IRSHAD G.LEADER,MUNIR AHMED,M.H</t>
  </si>
  <si>
    <t>VILL JANDA, P CHANNIAL DISTT; MANSEHRA., MANSEHRA</t>
  </si>
  <si>
    <t>123-85-235300</t>
  </si>
  <si>
    <t xml:space="preserve">MUHAMMAD FARID GROUP LEADER             </t>
  </si>
  <si>
    <t>VILL LABARKOT PO SHERGARH MANSEHRA., MANSEHRA</t>
  </si>
  <si>
    <t>02930-00-5</t>
  </si>
  <si>
    <t>123-90-521885</t>
  </si>
  <si>
    <t>MUHAMMAD RAFIQ G/LEADER,WAZIR HUSSAIN SH</t>
  </si>
  <si>
    <t>VILL JABBAR KARYALI PO DHRIAL MANSEHRA., MANSEHRA</t>
  </si>
  <si>
    <t>123-62-086426</t>
  </si>
  <si>
    <t>MUHAMMAD ILYAS GROUP LEADER,M.ILYAS, MUH</t>
  </si>
  <si>
    <t>VILL AND P DOGA DISTT; MANSEHRA., MANSEHRA</t>
  </si>
  <si>
    <t>02959-00-3</t>
  </si>
  <si>
    <t>123-88-165091</t>
  </si>
  <si>
    <t>MUHAMMAD NAZIR GROUP LEADER,M.HUSSAIN,M.</t>
  </si>
  <si>
    <t>VILL KANGAR NAKA PO KHAIRABAD BALAKOT DISTT; MANSEHRA., MANSEHRA</t>
  </si>
  <si>
    <t xml:space="preserve">HAFEEZ-UR-REHMAN S/O ABDUR REHMAN       </t>
  </si>
  <si>
    <t>KHYBER POULTRY COLL; DORAYA MA   MANSEHRA, MANSEHRA</t>
  </si>
  <si>
    <t>03010-00-7</t>
  </si>
  <si>
    <t>123-79-291110</t>
  </si>
  <si>
    <t xml:space="preserve">NAWAZ STEEL &amp; IRON WORKS                </t>
  </si>
  <si>
    <t>MOHALLA BELA MANSEHRA BUT BRIDGE KOHISTANABAD MANSEHRA, MANSEHRA</t>
  </si>
  <si>
    <t>123-76-949231</t>
  </si>
  <si>
    <t xml:space="preserve">SAJIDA PARVEEN GROUP LEADER             </t>
  </si>
  <si>
    <t>VILLAGE MOHAAIAN  SHOKAIN  MOHANIAN, MANSEHRA</t>
  </si>
  <si>
    <t>03032-00-1</t>
  </si>
  <si>
    <t>123-50-096389</t>
  </si>
  <si>
    <t xml:space="preserve">GROUP LEADER BIBI RUKHTAJ               </t>
  </si>
  <si>
    <t>MOHANIAN KHOARY MANSEHRA, MANSEHRA</t>
  </si>
  <si>
    <t>03033-00-7</t>
  </si>
  <si>
    <t>123-88-193191</t>
  </si>
  <si>
    <t xml:space="preserve">ABDUR RASHID.                           </t>
  </si>
  <si>
    <t>VILL;JOORIAN P.O CHINIAL MANSEHRA, MANSEHRA</t>
  </si>
  <si>
    <t>123-49-803710</t>
  </si>
  <si>
    <t>GOHAR REHMAN HOTEL AND RESTURANT PROP GO</t>
  </si>
  <si>
    <t>OPP DHQ HOSPITAL MANSEHRA., MANSEHRA</t>
  </si>
  <si>
    <t>123-60-155787</t>
  </si>
  <si>
    <t>ABDUL RAUF GROUP LEADER M/S ABDUL RAUF/M</t>
  </si>
  <si>
    <t>SARI GORIA SHERGARH DISTT; MANSEHRA., MANSEHRA</t>
  </si>
  <si>
    <t>123-49-107934</t>
  </si>
  <si>
    <t xml:space="preserve">IMDAD MILK SHOP PROP PROP HALEEM DAD    </t>
  </si>
  <si>
    <t>HOUSE NO.25 NOGAZI MANSEHRA., MANSEHRA</t>
  </si>
  <si>
    <t>138-52-092282</t>
  </si>
  <si>
    <t xml:space="preserve">SHAHEEN AND CO PROP HAMAYUM KHAN        </t>
  </si>
  <si>
    <t>H.NO.1213,MOH MIAN FAROZE SHAH DISTT; MANSEHRA, MANSEHRA</t>
  </si>
  <si>
    <t>123-85-302088</t>
  </si>
  <si>
    <t xml:space="preserve">CBO (F) CHANAKKI,MUMTAZ BIBI/RAZIA BIBI </t>
  </si>
  <si>
    <t>CHANAKKI PO PERHANA MANSEHRA., MANSEHRA</t>
  </si>
  <si>
    <t>03645-00-2</t>
  </si>
  <si>
    <t>123-49-993629</t>
  </si>
  <si>
    <t>CBO (M) BARA MULA MUHAMMAD ASHRAF/ABKDUL</t>
  </si>
  <si>
    <t>BARA MULA SAFIDA MANSEHRA., MANSEHRA</t>
  </si>
  <si>
    <t>03646-00-9</t>
  </si>
  <si>
    <t xml:space="preserve">MUJEEB UR REHMAN (AFGHANI)              </t>
  </si>
  <si>
    <t>DAB NO.1 MMANSEHRA. TANG TAKORE II DAB NO.1 MANSEHRA., MANSEHRA</t>
  </si>
  <si>
    <t>265-65-308232</t>
  </si>
  <si>
    <t>GOHER ENGINEERING CO, PROP SHAUKAT ALI M</t>
  </si>
  <si>
    <t>COLLEGE DHORAH MANSEHRA., MANSEHRA</t>
  </si>
  <si>
    <t>03676-00-5</t>
  </si>
  <si>
    <t>205-90-064562</t>
  </si>
  <si>
    <t xml:space="preserve">ABDUL QADOOS MR.                        </t>
  </si>
  <si>
    <t>W-78, GUR GALI NARAM KARI BAZAR RAWALPINDI, RAWALPINDI</t>
  </si>
  <si>
    <t>03739-00-7</t>
  </si>
  <si>
    <t>123-53-263595</t>
  </si>
  <si>
    <t xml:space="preserve">CBO (M) GULBANJO, MUHAMMAD YAQUB/ROSHIN </t>
  </si>
  <si>
    <t>GULBANJO PARAS MANSEHRAQ., MANSEHRA</t>
  </si>
  <si>
    <t>03811-00-0</t>
  </si>
  <si>
    <t>123-70-434614</t>
  </si>
  <si>
    <t xml:space="preserve">MUHAMMAD KHALID                         </t>
  </si>
  <si>
    <t>MUTIAL QALANDARABAD. DISTT; MANSEHRA., MANSEHRA</t>
  </si>
  <si>
    <t>271-61-216341</t>
  </si>
  <si>
    <t xml:space="preserve">EJAZ AHMED KHAN MR.                     </t>
  </si>
  <si>
    <t>C.O NASIR MEHMOOD RASHEEDABAD, CHANANI MANSEHRA., MANSEHRA</t>
  </si>
  <si>
    <t>03918-00-9</t>
  </si>
  <si>
    <t>129-56-579171</t>
  </si>
  <si>
    <t xml:space="preserve">UMMAR KHAN MR.                          </t>
  </si>
  <si>
    <t>VILL PIR GARI KATLUNG ROAD PAKISTAN KAROONA PO HOTI MARDAN, MARDAN</t>
  </si>
  <si>
    <t>123-77-627587</t>
  </si>
  <si>
    <t xml:space="preserve">MUNIR AHMED.                            </t>
  </si>
  <si>
    <t>VILL MUTEHAIL PO QALANDARABAD DISTRICT MANSEHRA, MANSEHRA</t>
  </si>
  <si>
    <t>04186-01-0</t>
  </si>
  <si>
    <t>123-83-733508</t>
  </si>
  <si>
    <t>ILL CHEHR CHITTA BATTA MANSEHRA., MANSEHRA</t>
  </si>
  <si>
    <t>04272-00-5</t>
  </si>
  <si>
    <t>123-70-021895</t>
  </si>
  <si>
    <t xml:space="preserve">MICRO SENSE (I.T.C) PROP SHAFQAT NIAZ   </t>
  </si>
  <si>
    <t>KASHMIR ROAD DISTRICT MANSEHRA, MANSEHRA</t>
  </si>
  <si>
    <t>04343-00-0</t>
  </si>
  <si>
    <t>137-50-241828</t>
  </si>
  <si>
    <t>LAKHA TRADING CORPORATION PESHAWAR, MUKH</t>
  </si>
  <si>
    <t>51-C PARK AVENUE ROAD UNIVERSITY TOWN PESHAWAR., PESHAWAR</t>
  </si>
  <si>
    <t>305-92-356835</t>
  </si>
  <si>
    <t>BISMULLAH AIR CONDITION SERVIE NEW LARY ADDA MANSEHRA., MANSEHRA</t>
  </si>
  <si>
    <t>04479-00-9</t>
  </si>
  <si>
    <t>123-63-175630</t>
  </si>
  <si>
    <t xml:space="preserve">MUHAMMAD SAEED                          </t>
  </si>
  <si>
    <t>VILL HAJIABAD, KOTKAY DISTRICT MANSEHRA, MANSEHRA</t>
  </si>
  <si>
    <t>04598-00-8</t>
  </si>
  <si>
    <t>123-77-327930</t>
  </si>
  <si>
    <t xml:space="preserve">EJAZ UR REHMAN                          </t>
  </si>
  <si>
    <t>MOH NOGAZI DISTRICT MANSEHRA, MANSEHRA</t>
  </si>
  <si>
    <t>04637-00-3</t>
  </si>
  <si>
    <t>123-80-938606</t>
  </si>
  <si>
    <t>NEW FAISAL STATIONERS(PROP )FAISAL SHAHZ</t>
  </si>
  <si>
    <t>04714-00-8</t>
  </si>
  <si>
    <t>123-73-030208</t>
  </si>
  <si>
    <t xml:space="preserve">SHABIR AHMED MR.                        </t>
  </si>
  <si>
    <t>NARI DISTRICT MANSEHRA, MANSEHRA</t>
  </si>
  <si>
    <t>04819-00-4</t>
  </si>
  <si>
    <t>123-75-329967</t>
  </si>
  <si>
    <t xml:space="preserve">DIGITECH COMPUTERS AND NET              </t>
  </si>
  <si>
    <t>04848-00-4</t>
  </si>
  <si>
    <t>135030522168-7</t>
  </si>
  <si>
    <t xml:space="preserve">IBRAHIM KHAN MR.                        </t>
  </si>
  <si>
    <t>MOH: DAB NO.2, PAKHWAL ROAD, MANSEHRA., MANSEHRA</t>
  </si>
  <si>
    <t>04856-00-7</t>
  </si>
  <si>
    <t>124-74-093542</t>
  </si>
  <si>
    <t xml:space="preserve">CBO (M) RABAT GALA                      </t>
  </si>
  <si>
    <t>RABAT GALA DISTRICT BATTAGRAM, BATTAGRAM</t>
  </si>
  <si>
    <t>04911-00-8</t>
  </si>
  <si>
    <t>123-92-810447</t>
  </si>
  <si>
    <t>AL-AZIZ AND COMPANY, SYED MUBARAK SHAH A</t>
  </si>
  <si>
    <t>VILL AND PO DADAR DISTRICT MANSEHRA, MANSEHRA</t>
  </si>
  <si>
    <t>124-79-195163</t>
  </si>
  <si>
    <t xml:space="preserve">CBO (M) MUNZ KALAY                      </t>
  </si>
  <si>
    <t>KANNAI ALLAHI MANSEHRA, BATTAGRAM</t>
  </si>
  <si>
    <t>04927-00-1</t>
  </si>
  <si>
    <t>132011820605-5</t>
  </si>
  <si>
    <t>CBO (M) NAEEMABAD MATTAK, MUHAMMAD RAUF/</t>
  </si>
  <si>
    <t>VILL NAEEMABAD PO RABAT KANDAW TEHSIL ALLAI DISTT; BATTAGRAM, MANSEHRA</t>
  </si>
  <si>
    <t>04942-00-1</t>
  </si>
  <si>
    <t>124-50-267714</t>
  </si>
  <si>
    <t>CBO (M) TOUHEEDABAD, FATEH KHAN / AJAB K</t>
  </si>
  <si>
    <t>VILL TANGI BANJAR PO JAMBAIRA BATTAGRAM, MANSEHRA</t>
  </si>
  <si>
    <t>04983-00-9</t>
  </si>
  <si>
    <t>123-78-228062</t>
  </si>
  <si>
    <t xml:space="preserve">RASHEEDA BIBI                           </t>
  </si>
  <si>
    <t>MOH BANDA LAL KHAN BAIDRA ROAD GALI NO.2 DISTRICT MANSEHRA, MANSEHRA</t>
  </si>
  <si>
    <t>04999-00-2</t>
  </si>
  <si>
    <t>124-91-075971</t>
  </si>
  <si>
    <t xml:space="preserve">CBO (M) RABBAT PAYEEN, MUHAMMAD SARAF / </t>
  </si>
  <si>
    <t>VILL RABBAT PO RABBAT KANDOW BATTAGRAM, BATTAGRAM</t>
  </si>
  <si>
    <t>05034-00-1</t>
  </si>
  <si>
    <t>13503-0556627-5</t>
  </si>
  <si>
    <t xml:space="preserve">MUHAMMAD NISAR QURESHI MR.              </t>
  </si>
  <si>
    <t>ATD ROAD DISTRICT MANSEHRA, MANSEHRA</t>
  </si>
  <si>
    <t>05048-00-1</t>
  </si>
  <si>
    <t>211-64-422836</t>
  </si>
  <si>
    <t xml:space="preserve">RAUF AHMED AND CO, PROP MUHAMMAD NADEEM </t>
  </si>
  <si>
    <t>KAGHAN COLONY ABBOTTABAD., ABBOTTABAD</t>
  </si>
  <si>
    <t>123-64-146625</t>
  </si>
  <si>
    <t xml:space="preserve">MUHAMMAD NAEEM MR.                      </t>
  </si>
  <si>
    <t>PAK COMMISSION SHOP SABZI MANDI DISTRICT MANSEHRA, MANSEHRA</t>
  </si>
  <si>
    <t>05128-00-5</t>
  </si>
  <si>
    <t>13503-2379705-3</t>
  </si>
  <si>
    <t xml:space="preserve">ABDUL WAHEED MR.                        </t>
  </si>
  <si>
    <t>MOH DAB NO.2 PAKHWAL ROAD MANSEHRA., MANSEHRA</t>
  </si>
  <si>
    <t>05204-00-3</t>
  </si>
  <si>
    <t>123-82-554004</t>
  </si>
  <si>
    <t xml:space="preserve">ABDUR REHMAN MR.                        </t>
  </si>
  <si>
    <t>MOH NARI DISTRICT MANSEHRA, MANSEHRA</t>
  </si>
  <si>
    <t>05254-00-1</t>
  </si>
  <si>
    <t>138-89-232849</t>
  </si>
  <si>
    <t xml:space="preserve">RAZI KHAN MR.                           </t>
  </si>
  <si>
    <t>VILL AND PO PANJPIR DISTT; SWABI, SWABI</t>
  </si>
  <si>
    <t>05281-00-8</t>
  </si>
  <si>
    <t>123-91-550739</t>
  </si>
  <si>
    <t xml:space="preserve">MUHAMMAD YOUNAS MR.                     </t>
  </si>
  <si>
    <t>VILL DHARIAN PO BANDIGO BATTAGRAM, BATTAGRAM</t>
  </si>
  <si>
    <t>00145-00-9</t>
  </si>
  <si>
    <t>123.91.753987</t>
  </si>
  <si>
    <t xml:space="preserve">M JEHANGIR KHAN &amp; KHUSHAL KHAN          </t>
  </si>
  <si>
    <t>VIL SHALAHI BASUND MANASHERA, MANSEHRA</t>
  </si>
  <si>
    <t>00472-00-0</t>
  </si>
  <si>
    <t xml:space="preserve">HAJI SALAM KHAN                         </t>
  </si>
  <si>
    <t>SHINKIARI ROAD MANSEHRA, MANSEHRA</t>
  </si>
  <si>
    <t>00956-00-7</t>
  </si>
  <si>
    <t>121.87.676242</t>
  </si>
  <si>
    <t>VILL: QALANDARABAD ABBOTTABAD, MANSEHRA</t>
  </si>
  <si>
    <t>00962-00-7</t>
  </si>
  <si>
    <t>123.92.052488</t>
  </si>
  <si>
    <t xml:space="preserve">MUAHAMMAD ISMAIL &amp; MUHAMMAD SHAFIQ      </t>
  </si>
  <si>
    <t>MOH: KHAN BAHADUR MANSEHRA, MANSEHRA</t>
  </si>
  <si>
    <t>00978-00-1</t>
  </si>
  <si>
    <t xml:space="preserve">HAJI KHALID MR.                         </t>
  </si>
  <si>
    <t>MOHALLA CHANAI MANSEHRA, MANSEHRA</t>
  </si>
  <si>
    <t>01002-00-7</t>
  </si>
  <si>
    <t xml:space="preserve">TAUSIF ANJUM MR.                        </t>
  </si>
  <si>
    <t>MOH. LOHAR BANDA, DISTT. MANSE, MANSEHRA</t>
  </si>
  <si>
    <t>01059-00-9</t>
  </si>
  <si>
    <t>123-35-276372</t>
  </si>
  <si>
    <t xml:space="preserve">NOOR JEHAN MRS.                         </t>
  </si>
  <si>
    <t>VILL. LASSAN THAKRAL, VIA SHAH, MANSEHRA</t>
  </si>
  <si>
    <t>01100-00-9</t>
  </si>
  <si>
    <t>123-54-058155</t>
  </si>
  <si>
    <t xml:space="preserve">ISHTIAQ MALIK MR.                       </t>
  </si>
  <si>
    <t>PAK STEEL, SHINKIARI ROAD, MAN, MANSEHRA</t>
  </si>
  <si>
    <t>122-86-4 2658</t>
  </si>
  <si>
    <t xml:space="preserve">KHALIQ DAD KHAN MR.                     </t>
  </si>
  <si>
    <t>SRSC, MANSEHRA, MANSEHRA</t>
  </si>
  <si>
    <t>01170-00-7</t>
  </si>
  <si>
    <t>123-87-112428</t>
  </si>
  <si>
    <t xml:space="preserve">ANJUM MASOOD MR.                        </t>
  </si>
  <si>
    <t>MOH. NOGAZAI, MANSEHAR, MANSEHRA</t>
  </si>
  <si>
    <t>01186-00-1</t>
  </si>
  <si>
    <t>123-39-111987</t>
  </si>
  <si>
    <t xml:space="preserve">MUHAMMAD AYUB MR.                       </t>
  </si>
  <si>
    <t>VILL. OGHRA DAKHLI KALLI, GHAT, MANSEHRA</t>
  </si>
  <si>
    <t>01207-00-8</t>
  </si>
  <si>
    <t>123-34-340713</t>
  </si>
  <si>
    <t xml:space="preserve">CBO (M) SAMIAN PAIRAN                   </t>
  </si>
  <si>
    <t>VILL. SAMIAN PO PAIRAN, MANSEH, MANSEHRA</t>
  </si>
  <si>
    <t>01222-00-7</t>
  </si>
  <si>
    <t>123-63-852802</t>
  </si>
  <si>
    <t>PEOPLE PROGRAM, ABD ROAD MANSE, MANSEHRA</t>
  </si>
  <si>
    <t>01223-00-3</t>
  </si>
  <si>
    <t>123-86-004652</t>
  </si>
  <si>
    <t xml:space="preserve">MANZOOR AHMAD JEHANGIRI, IFTIKHAR AHMAD </t>
  </si>
  <si>
    <t>MOH. KHAN BAHADUR, MANSEHRA, MANSEHRA</t>
  </si>
  <si>
    <t>01242-00-8</t>
  </si>
  <si>
    <t xml:space="preserve">BASHARAT AHMAD MR.                      </t>
  </si>
  <si>
    <t>MOH. BANDA LAL KHAN DISTT. MAN, MANSEHRA</t>
  </si>
  <si>
    <t>01247-00-0</t>
  </si>
  <si>
    <t>123-44-219063</t>
  </si>
  <si>
    <t xml:space="preserve">WALI UR REHMAN MR.                      </t>
  </si>
  <si>
    <t>LALAZAR HOTEL, KASHMIR ROAD, M, MANSEHRA</t>
  </si>
  <si>
    <t>01345-00-1</t>
  </si>
  <si>
    <t>210-38-488759</t>
  </si>
  <si>
    <t xml:space="preserve">MUHAMMAD ASHRAF MR.                     </t>
  </si>
  <si>
    <t>VILL. JAHLO PO SHALIA, MANSEHR, MANSEHRA</t>
  </si>
  <si>
    <t>01409-00-0</t>
  </si>
  <si>
    <t>123-85-144795</t>
  </si>
  <si>
    <t xml:space="preserve">CBO (M) NARA DOGA                       </t>
  </si>
  <si>
    <t>VILL. And MERA DOGA PO PHULRA, DISTT. MANSEHRA, MANSEHRA</t>
  </si>
  <si>
    <t xml:space="preserve">ABDUL MAJID MR.                         </t>
  </si>
  <si>
    <t>MOH. CHANAI, MANSEHRA, MANSEHRA</t>
  </si>
  <si>
    <t>01443-00-3</t>
  </si>
  <si>
    <t>135-66-526727</t>
  </si>
  <si>
    <t xml:space="preserve">SURRYA BIBI MISS                        </t>
  </si>
  <si>
    <t>PO BANDA FEROZ KHAN, TEH OGHI, MANSEHRA</t>
  </si>
  <si>
    <t>01463-00-4</t>
  </si>
  <si>
    <t>123-47-514191</t>
  </si>
  <si>
    <t xml:space="preserve">MUHAMMAD ANWAR KHAN &amp; SHAMIM ANWAR MRS  </t>
  </si>
  <si>
    <t>VILL. And PO OGHRA, DISTT. MANSE, MANSEHRA</t>
  </si>
  <si>
    <t>123-88-690506</t>
  </si>
  <si>
    <t xml:space="preserve">CBO (F) KANGAR NAKA                     </t>
  </si>
  <si>
    <t>KANGAR NAKA KHAIRABAD, MANSEHRA, MANSEHRA</t>
  </si>
  <si>
    <t>01466-00-3</t>
  </si>
  <si>
    <t>514-38-073596</t>
  </si>
  <si>
    <t xml:space="preserve">FAREED MUHAMMAD MRR.                    </t>
  </si>
  <si>
    <t>VILL. GHAZIKOT, MANSEHRA, MANSEHRA</t>
  </si>
  <si>
    <t>01473-00-0</t>
  </si>
  <si>
    <t>123-92-391421</t>
  </si>
  <si>
    <t xml:space="preserve">MOULVI MUHAMMAD KHURSHID MR.            </t>
  </si>
  <si>
    <t>VILL. BLAG BALA PO SHAHALIA, D, MANSEHRA</t>
  </si>
  <si>
    <t>01485-00-8</t>
  </si>
  <si>
    <t>123-62-004543</t>
  </si>
  <si>
    <t>MOH. PANGHFUL PO SHINKIARI, MA, MANSEHRA</t>
  </si>
  <si>
    <t>01509-00-4</t>
  </si>
  <si>
    <t>123-91-253217</t>
  </si>
  <si>
    <t>VILL. TANEMAR PO PHULRA, MANSE, MANSEHRA</t>
  </si>
  <si>
    <t>01566-00-8</t>
  </si>
  <si>
    <t xml:space="preserve">CBO (M) SERI GHORIA OGHI                </t>
  </si>
  <si>
    <t>SERI GHORIA PO SHER GARH OGHI, MANSEHRA, MANSEHRA</t>
  </si>
  <si>
    <t>01576-00-3</t>
  </si>
  <si>
    <t>123-90-584677</t>
  </si>
  <si>
    <t xml:space="preserve">CBO (M) PARCHANIAN (SHERGARH)           </t>
  </si>
  <si>
    <t>VILL SERI GORIA PO SHERGARH, MANSEHRA, MANSEHRA</t>
  </si>
  <si>
    <t>01595-00-8</t>
  </si>
  <si>
    <t>123-78-926305</t>
  </si>
  <si>
    <t xml:space="preserve">CBO(M) DHAKAN CHAIR                     </t>
  </si>
  <si>
    <t>VILL. CHERH PO CHATTA BHATTA, MANSEHRA, MANSEHRA</t>
  </si>
  <si>
    <t>01622-00-5</t>
  </si>
  <si>
    <t>123-99-512137</t>
  </si>
  <si>
    <t xml:space="preserve">SHAHID MAHMOOD MR.                      </t>
  </si>
  <si>
    <t>MOH. NOGAZI, MANSEHRA, MANSEHRA</t>
  </si>
  <si>
    <t>01660-00-4</t>
  </si>
  <si>
    <t xml:space="preserve">123-52-115   </t>
  </si>
  <si>
    <t xml:space="preserve">SAEEDA BEGUM MRS.                       </t>
  </si>
  <si>
    <t>HNo F-427 MOH. CHANAI, DISTT. M, MANSEHRA</t>
  </si>
  <si>
    <t>01666-00-2</t>
  </si>
  <si>
    <t>123.70.682223</t>
  </si>
  <si>
    <t xml:space="preserve">CBO (M) JABRI SUUM ELAHI MONG MANSEHRA  </t>
  </si>
  <si>
    <t>SUUM ELAHI MONG MANSEHRA, MANSEHRA</t>
  </si>
  <si>
    <t>01684-00-1</t>
  </si>
  <si>
    <t>123.66.069124</t>
  </si>
  <si>
    <t xml:space="preserve">CBO DAAKHANDOGHA                        </t>
  </si>
  <si>
    <t>VILL And PODOGHA MANSEHRA, MANSEHRA</t>
  </si>
  <si>
    <t>01687-00-0</t>
  </si>
  <si>
    <t>123.40.233834</t>
  </si>
  <si>
    <t xml:space="preserve">CBO JABRI CHOSHAL                       </t>
  </si>
  <si>
    <t>VILL CHOSHAL PO JARID TEHSIL BALAKOT MANSEHRA, MANSEHRA</t>
  </si>
  <si>
    <t>01692-00-3</t>
  </si>
  <si>
    <t>123-24-116596</t>
  </si>
  <si>
    <t xml:space="preserve">MALIK AWAN &amp; MUHAMMAD TARIQ M/S         </t>
  </si>
  <si>
    <t>01704-00-1</t>
  </si>
  <si>
    <t>123-45-129139</t>
  </si>
  <si>
    <t xml:space="preserve">CBO(M) QASIM ABAD                       </t>
  </si>
  <si>
    <t>PO KARAR MANSEHRA, MANSEHRA</t>
  </si>
  <si>
    <t>01713-00-1</t>
  </si>
  <si>
    <t>123-87-286650</t>
  </si>
  <si>
    <t xml:space="preserve">CBO (M) PAIRAN                          </t>
  </si>
  <si>
    <t>VILL. And PO PAIRAN, DISTT. MANSEHRA, MANSEHRA</t>
  </si>
  <si>
    <t>01741-00-4</t>
  </si>
  <si>
    <t>123-87-663987</t>
  </si>
  <si>
    <t xml:space="preserve">CBO(F) DHAKAN DOGA                      </t>
  </si>
  <si>
    <t>DHAKAN DOGA, MANSEHRA, MANSEHRA</t>
  </si>
  <si>
    <t>123-75-943193</t>
  </si>
  <si>
    <t xml:space="preserve">CBO (F) KALARIAN                        </t>
  </si>
  <si>
    <t>VILL ANDPO JUNGILLAN, MANSEHRA, MANSEHRA</t>
  </si>
  <si>
    <t>01772-00-7</t>
  </si>
  <si>
    <t>123-91-260594</t>
  </si>
  <si>
    <t xml:space="preserve">SUDHEER MR.                             </t>
  </si>
  <si>
    <t>01780-00-0</t>
  </si>
  <si>
    <t>123-49-191366</t>
  </si>
  <si>
    <t xml:space="preserve">MALIK MIR AFZAL MR.                     </t>
  </si>
  <si>
    <t>VILL. BORAJ, MANSEHRA, MANSEHRA</t>
  </si>
  <si>
    <t>01783-00-9</t>
  </si>
  <si>
    <t>123-77-959302</t>
  </si>
  <si>
    <t xml:space="preserve">AZRA BIBI MISS                          </t>
  </si>
  <si>
    <t>VILL. MUNDHER PO ATTARSHISHAH DISTT; MANSEHRA., MANSEHRA</t>
  </si>
  <si>
    <t>01886-00-2</t>
  </si>
  <si>
    <t>123-56-077501</t>
  </si>
  <si>
    <t xml:space="preserve">MUHAMMAD SABIR MR.                      </t>
  </si>
  <si>
    <t>VILL. DAB-II, MANSEHRA, MANSEHRA</t>
  </si>
  <si>
    <t>01909-00-2</t>
  </si>
  <si>
    <t xml:space="preserve">CBO (F) DANA DOGRA                      </t>
  </si>
  <si>
    <t>PO ATTARSHISHAH, DISTT. MANSEHRA, MANSEHRA</t>
  </si>
  <si>
    <t>01941-00-3</t>
  </si>
  <si>
    <t>123-91-223339</t>
  </si>
  <si>
    <t xml:space="preserve">CBO(M) PHATTA DOGA KASOOMBI             </t>
  </si>
  <si>
    <t>VILL. And PO CHAKIA, MANSEHRA, MANSEHRA</t>
  </si>
  <si>
    <t>01982-00-1</t>
  </si>
  <si>
    <t xml:space="preserve">CBO (M) GUL BANJO                       </t>
  </si>
  <si>
    <t>MOH. GUL BANGO PARIS, DISTT. MANSEHRA, MANSEHRA</t>
  </si>
  <si>
    <t>02139-00-6</t>
  </si>
  <si>
    <t>123-42-405639</t>
  </si>
  <si>
    <t xml:space="preserve">KHAWAJ MUHAMMAD MR.                     </t>
  </si>
  <si>
    <t>C.O MAJ. RTD. M.AYUB, PAKHWAL, MANSEHRA</t>
  </si>
  <si>
    <t>02145-00-6</t>
  </si>
  <si>
    <t xml:space="preserve">CBO (M) CLUSTER KANGAR NAKA             </t>
  </si>
  <si>
    <t>VILL. And PO DOGA, DISTT. MANSEHRA, MANSEHRA</t>
  </si>
  <si>
    <t>02153-00-9</t>
  </si>
  <si>
    <t>123-91-604293</t>
  </si>
  <si>
    <t xml:space="preserve">CBO (M) BAJMORI                         </t>
  </si>
  <si>
    <t>SHOHAL MAZULLAH DISTT. BALAKOT, MANSEHRA</t>
  </si>
  <si>
    <t>02174-00-6</t>
  </si>
  <si>
    <t>123-57-551528</t>
  </si>
  <si>
    <t xml:space="preserve">CBO(F) SUNDER                           </t>
  </si>
  <si>
    <t>VILL. SUNDER PO JANGLAN, MANSEHRA, MANSEHRA</t>
  </si>
  <si>
    <t>02199-00-9</t>
  </si>
  <si>
    <t>169-51-050016</t>
  </si>
  <si>
    <t xml:space="preserve">CBO(F) GALI BARWALA                     </t>
  </si>
  <si>
    <t>VILL. And PO JANGLAN, DISTT. MANSEHRA, MANSEHRA</t>
  </si>
  <si>
    <t>02204-00-2</t>
  </si>
  <si>
    <t>123-39-314838</t>
  </si>
  <si>
    <t xml:space="preserve">CBO(M) LOGY PARAS                       </t>
  </si>
  <si>
    <t>MOH. LOGY VILL. PARAS, DISTT. MANSEHRA, MANSEHRA</t>
  </si>
  <si>
    <t>02212-00-5</t>
  </si>
  <si>
    <t>123-93-329365</t>
  </si>
  <si>
    <t xml:space="preserve">LIAAQAT HUSSAIN MR.                     </t>
  </si>
  <si>
    <t>123-79-951294</t>
  </si>
  <si>
    <t xml:space="preserve">MUKHTAR AHMAD MR.                       </t>
  </si>
  <si>
    <t>VILL. KANGAR NAKA, PO KHAIRABA, MANSEHRA</t>
  </si>
  <si>
    <t>02240-00-9</t>
  </si>
  <si>
    <t>123-77-923973</t>
  </si>
  <si>
    <t xml:space="preserve">MUBARAK UR REHMAN MR.                   </t>
  </si>
  <si>
    <t>VILL. And PO OCHRI BALAKOT, MANS, MANSEHRA</t>
  </si>
  <si>
    <t>02241-00-5</t>
  </si>
  <si>
    <t>123-71-012119</t>
  </si>
  <si>
    <t xml:space="preserve">KAMRAN ANWAR MR.                        </t>
  </si>
  <si>
    <t>VILL. And PO SHERGARH, MANSEHRA, MANSEHRA</t>
  </si>
  <si>
    <t xml:space="preserve">AMEER SHAH MR.                          </t>
  </si>
  <si>
    <t>SHADEEN TAILOR, KHALLA BAZAR,, MANSEHRA</t>
  </si>
  <si>
    <t>02262-00-2</t>
  </si>
  <si>
    <t xml:space="preserve">MUHAMMAD IBRAR MR                       </t>
  </si>
  <si>
    <t>VILL. And PO PHULRA, DISTT. MANS, MANSEHRA</t>
  </si>
  <si>
    <t>02266-00-8</t>
  </si>
  <si>
    <t xml:space="preserve">SOCIETY AGAHI M/S                       </t>
  </si>
  <si>
    <t>WOMEN UNIVERSITY, MANSEHRA, MANSEHRA</t>
  </si>
  <si>
    <t>123-82-553364</t>
  </si>
  <si>
    <t xml:space="preserve">KHURRAM SHAHZAD                         </t>
  </si>
  <si>
    <t>,MOHALLAH MUFTIABAD (DHERI) MA, MANSEHRA</t>
  </si>
  <si>
    <t>02355-00-1</t>
  </si>
  <si>
    <t xml:space="preserve">123-         </t>
  </si>
  <si>
    <t>SAMINA AJAZ,IFTIKHAR AHMED SHAH,SYAZ AHM</t>
  </si>
  <si>
    <t>COLLEGE DHORAH MANSEHRA, MANSEHRA</t>
  </si>
  <si>
    <t>509.23.041033</t>
  </si>
  <si>
    <t>VILL: HATTRAN POCHANIAT MANSEH, MANSEHRA</t>
  </si>
  <si>
    <t>02366-00-2</t>
  </si>
  <si>
    <t>135-87-056576</t>
  </si>
  <si>
    <t xml:space="preserve">ABDUL RAB                               </t>
  </si>
  <si>
    <t>H.R.D. OFFICE, SRSC MANSEHRA, MANSEHRA</t>
  </si>
  <si>
    <t>02419-00-9</t>
  </si>
  <si>
    <t>123-93-828893</t>
  </si>
  <si>
    <t>MUHAMMAD SAIDQ GROUP M/S,MUHAMMAD SADIQ,</t>
  </si>
  <si>
    <t>VILL RARI PHULRA DISTRICT MANS, MANSEHRA</t>
  </si>
  <si>
    <t>02453-00-2</t>
  </si>
  <si>
    <t>123-85-115747</t>
  </si>
  <si>
    <t xml:space="preserve">CBO(M) SADIQABAD DHAKAN                 </t>
  </si>
  <si>
    <t>SHAH KHAIL GARHI MANSEHRA., MANSEHRA</t>
  </si>
  <si>
    <t>02492-00-8</t>
  </si>
  <si>
    <t>121-77-588320</t>
  </si>
  <si>
    <t xml:space="preserve">MUHAMMAD TARIQ                          </t>
  </si>
  <si>
    <t>X-RAY CLINIC,ZEENAT RABBANI HO, MANSEHRA</t>
  </si>
  <si>
    <t>02525-00-3</t>
  </si>
  <si>
    <t>123-93-801334</t>
  </si>
  <si>
    <t>HOUSE NO.F-242 MOHALLAH NARI S, MANSEHRA</t>
  </si>
  <si>
    <t>123-64-266643</t>
  </si>
  <si>
    <t xml:space="preserve">CHAN ZEB                                </t>
  </si>
  <si>
    <t>Project Director Forestory</t>
  </si>
  <si>
    <t>XEN Building Maintenance Div-II Peshawar</t>
  </si>
  <si>
    <t>GM, NHA Peshawar</t>
  </si>
  <si>
    <t>25/09/1995</t>
  </si>
  <si>
    <t>00008(0)</t>
  </si>
  <si>
    <t>00015(0)</t>
  </si>
  <si>
    <t>00028(0)</t>
  </si>
  <si>
    <t>00881(0)</t>
  </si>
  <si>
    <t>24/7/1999</t>
  </si>
  <si>
    <t>01778(0)</t>
  </si>
  <si>
    <t>26/07/2001</t>
  </si>
  <si>
    <t>01779(0)</t>
  </si>
  <si>
    <t>01780(0)</t>
  </si>
  <si>
    <t>01804(0)'</t>
  </si>
  <si>
    <t>01805(0)</t>
  </si>
  <si>
    <t>01806(0)</t>
  </si>
  <si>
    <t>01807(0)</t>
  </si>
  <si>
    <t>01808(0)</t>
  </si>
  <si>
    <t>01809(0)</t>
  </si>
  <si>
    <t>Safdar Khan &amp; Co</t>
  </si>
  <si>
    <t>Ismail Khan</t>
  </si>
  <si>
    <t>Sabri Entrprises</t>
  </si>
  <si>
    <t>Sharif Ahmad &amp; Co</t>
  </si>
  <si>
    <t>M/s. Malamjaba Contract Co</t>
  </si>
  <si>
    <t>M/s Muhammad Khan Const: Co</t>
  </si>
  <si>
    <t>M/s Khushal &amp; Co</t>
  </si>
  <si>
    <t>Haji Haj Muhammad</t>
  </si>
  <si>
    <t>M/s Tariq Farooq</t>
  </si>
  <si>
    <t>M/s Dir Construction</t>
  </si>
  <si>
    <t>M/s Kasoor Pvt Ltd</t>
  </si>
  <si>
    <t>M/s Badan Momin &amp; sons</t>
  </si>
  <si>
    <t>M/s Wali Construction</t>
  </si>
  <si>
    <t>Last date of deposit or withdrawal 
(DD-MON-YYYY)</t>
  </si>
  <si>
    <t xml:space="preserve">DIRECTOR PROCUREMENT     </t>
  </si>
  <si>
    <t>DIVISIONAL DIR. EDU. DEPT</t>
  </si>
  <si>
    <t>PROJECT DIRECTOR E P Z RI</t>
  </si>
  <si>
    <t>D,G IID DIRECTORATE G,H,Q</t>
  </si>
  <si>
    <t xml:space="preserve">D.F.AGRI UNI             </t>
  </si>
  <si>
    <t xml:space="preserve">GM NHA PESH              </t>
  </si>
  <si>
    <t xml:space="preserve">GM NHA                   </t>
  </si>
  <si>
    <t xml:space="preserve">G,M,N,H,A                </t>
  </si>
  <si>
    <t xml:space="preserve">G,M,NHA                  </t>
  </si>
  <si>
    <t xml:space="preserve">EXPORT PROMOTION BUREOU  </t>
  </si>
  <si>
    <t xml:space="preserve">GM NHA PSH               </t>
  </si>
  <si>
    <t xml:space="preserve">G,M,N,H,A PSH            </t>
  </si>
  <si>
    <t xml:space="preserve">G,M,NHA PSH              </t>
  </si>
  <si>
    <t xml:space="preserve">THE PROJECT MANAGER  MTL PSH  </t>
  </si>
  <si>
    <t xml:space="preserve">P.M UIEP PROJECT PESH         </t>
  </si>
  <si>
    <t xml:space="preserve">XEN P,H,E,DIV H,ABAD PSH      </t>
  </si>
  <si>
    <t>PROJ.DIRECTOR HEALTH CARE DEPT</t>
  </si>
  <si>
    <t>DIRECTOR EXCISE &amp; TAXATION PSH</t>
  </si>
  <si>
    <t>CONTROLLER PRINTING STATIONERY</t>
  </si>
  <si>
    <t>ASSISSTANT COLLECTOR HEADQTR C</t>
  </si>
  <si>
    <t>CHIEF OFFICER MUNCIPAL COMMITT</t>
  </si>
  <si>
    <t xml:space="preserve">M.S. GENERAL HOSPITAL         </t>
  </si>
  <si>
    <t xml:space="preserve">P,DIR                         </t>
  </si>
  <si>
    <t xml:space="preserve">PRIN                          </t>
  </si>
  <si>
    <t xml:space="preserve">M C PESH                      </t>
  </si>
  <si>
    <t xml:space="preserve">DG  Agriculture                          </t>
  </si>
  <si>
    <t xml:space="preserve">DIR (MAINT)N,H,A PSH          </t>
  </si>
  <si>
    <t xml:space="preserve">GM NHA PSH                    </t>
  </si>
  <si>
    <t xml:space="preserve">MEDICAL SUPERINTENDENT KHWAZA </t>
  </si>
  <si>
    <t xml:space="preserve">GM NHA                        </t>
  </si>
  <si>
    <t xml:space="preserve">CHIEF EXECUTIVE HMC PSH       </t>
  </si>
  <si>
    <t>DHQ HOSPITAL KHAMPULA GHANCHIE</t>
  </si>
  <si>
    <t xml:space="preserve">MS D,H,Q HOSPITAL BATGRAM     </t>
  </si>
  <si>
    <t xml:space="preserve">PROJECT DIR FAMILY HEALTH MME </t>
  </si>
  <si>
    <t>MEDICAL SUPERITENDENT D.H.Q LA</t>
  </si>
  <si>
    <t xml:space="preserve">G,M,N,H,A PSH                 </t>
  </si>
  <si>
    <t xml:space="preserve">CHIEF EXECUTIVE K,T,H PSH     </t>
  </si>
  <si>
    <t xml:space="preserve">DIRECTOR HEALTH SERVICES FATA </t>
  </si>
  <si>
    <t xml:space="preserve">TOWN MUNICIPAL ADMNT PABI     </t>
  </si>
  <si>
    <t>THE DIRECTOR GENERAL HEALTH NW</t>
  </si>
  <si>
    <t xml:space="preserve">000000097/0012 </t>
  </si>
  <si>
    <t xml:space="preserve">000000097/0015 </t>
  </si>
  <si>
    <t xml:space="preserve">000000099/0060 </t>
  </si>
  <si>
    <t xml:space="preserve">000000000/0144 </t>
  </si>
  <si>
    <t xml:space="preserve">000000000/0270 </t>
  </si>
  <si>
    <t xml:space="preserve">000000000/0273 </t>
  </si>
  <si>
    <t xml:space="preserve">000000000/0277 </t>
  </si>
  <si>
    <t xml:space="preserve">000000000/0278 </t>
  </si>
  <si>
    <t xml:space="preserve">000000001/0095 </t>
  </si>
  <si>
    <t xml:space="preserve">000000001/0099 </t>
  </si>
  <si>
    <t xml:space="preserve">000000001/0101 </t>
  </si>
  <si>
    <t xml:space="preserve">000000002/0048 </t>
  </si>
  <si>
    <t xml:space="preserve">000000002/0501 </t>
  </si>
  <si>
    <t xml:space="preserve">000000002/0850 </t>
  </si>
  <si>
    <t xml:space="preserve">000000002/0851 </t>
  </si>
  <si>
    <t>00000(0)</t>
  </si>
  <si>
    <t xml:space="preserve">DIGIT WARE               </t>
  </si>
  <si>
    <t>SAMI-UD-DIN AHMAD GHS.SUF</t>
  </si>
  <si>
    <t xml:space="preserve">KHYBER INTERNATIONAL     </t>
  </si>
  <si>
    <t xml:space="preserve">MAFUZ UR EH              </t>
  </si>
  <si>
    <t xml:space="preserve">ABC                      </t>
  </si>
  <si>
    <t xml:space="preserve">NAJEEBULLAH              </t>
  </si>
  <si>
    <t xml:space="preserve">KHWAJA KHEL              </t>
  </si>
  <si>
    <t xml:space="preserve">WORLD DEVE               </t>
  </si>
  <si>
    <t xml:space="preserve">AHMADULLAH               </t>
  </si>
  <si>
    <t xml:space="preserve">RAINBOW ENTER            </t>
  </si>
  <si>
    <t xml:space="preserve">KHAWAJA KEL CONST        </t>
  </si>
  <si>
    <t xml:space="preserve">KHAWAJA KHEL             </t>
  </si>
  <si>
    <t xml:space="preserve">KHAWAJA KHEL CONST       </t>
  </si>
  <si>
    <t xml:space="preserve">MIAN WALI KHAN           </t>
  </si>
  <si>
    <t xml:space="preserve">CBS PSH                       </t>
  </si>
  <si>
    <t xml:space="preserve">DIGIT WARE                    </t>
  </si>
  <si>
    <t xml:space="preserve">FAZLE RAHIM                   </t>
  </si>
  <si>
    <t xml:space="preserve">ALLIED INTL                   </t>
  </si>
  <si>
    <t xml:space="preserve">DIGIT WARE SYS                </t>
  </si>
  <si>
    <t xml:space="preserve">GESTETNER                     </t>
  </si>
  <si>
    <t xml:space="preserve">RIAZ UR REHMAN                </t>
  </si>
  <si>
    <t>FALCON BUSINESS ENTERPRIZES FA</t>
  </si>
  <si>
    <t xml:space="preserve">ALLIED TRADERS                </t>
  </si>
  <si>
    <t xml:space="preserve">MEDITRON                      </t>
  </si>
  <si>
    <t xml:space="preserve">JASANI                        </t>
  </si>
  <si>
    <t xml:space="preserve">ARBAB SAID                    </t>
  </si>
  <si>
    <t xml:space="preserve">RAWAB                         </t>
  </si>
  <si>
    <t xml:space="preserve">TECHNICON ENTER               </t>
  </si>
  <si>
    <t xml:space="preserve">KHAWAJA KHEL CONST            </t>
  </si>
  <si>
    <t xml:space="preserve">MUKHTIAR AHMAD                </t>
  </si>
  <si>
    <t xml:space="preserve">KHAWAJA KHEL                  </t>
  </si>
  <si>
    <t xml:space="preserve">SARDAR ALI BROS               </t>
  </si>
  <si>
    <t xml:space="preserve">TAJ ALI KHAN                  </t>
  </si>
  <si>
    <t xml:space="preserve">LIVE TECK                     </t>
  </si>
  <si>
    <t xml:space="preserve">SYED SULTAN SIKANDER          </t>
  </si>
  <si>
    <t xml:space="preserve">SURGILINKS TRADING CO         </t>
  </si>
  <si>
    <t xml:space="preserve">CREATIVE PRINTERS             </t>
  </si>
  <si>
    <t xml:space="preserve">MEDITRON TRADING              </t>
  </si>
  <si>
    <t xml:space="preserve">ELECTRA CONSULTANT            </t>
  </si>
  <si>
    <t>DIV.DIRECTOR LG&amp;RDD</t>
  </si>
  <si>
    <t>MEDICAL SUPDT BANNU</t>
  </si>
  <si>
    <t>MEDICAL SUPDT NOWSHERA</t>
  </si>
  <si>
    <t>XEN IRRIGATION KOHAT</t>
  </si>
  <si>
    <t>ADM. DISTT COUNCIL KOHAT</t>
  </si>
  <si>
    <t>ADMN MUNCIPAL COMM.KHT</t>
  </si>
  <si>
    <t>TMO KOHAT</t>
  </si>
  <si>
    <t>NAZIM U/C JERMA KOHAT</t>
  </si>
  <si>
    <t>NAZIM U/C SURGUL KOHAT</t>
  </si>
  <si>
    <t>NAZIM U/C KHARMATOO KHT</t>
  </si>
  <si>
    <t>NAZIM U/C CHORLAKKI KOHAT</t>
  </si>
  <si>
    <t>NAZIM U/C DHODA KHT</t>
  </si>
  <si>
    <t>123-93-199348</t>
  </si>
  <si>
    <t xml:space="preserve">IBRAR HUSSAIN MR.                       </t>
  </si>
  <si>
    <t>1.HANIFABAD MANSEHRA., MANSEHRA</t>
  </si>
  <si>
    <t>03186-00-8</t>
  </si>
  <si>
    <t xml:space="preserve">MST PARVEEN BIBI                        </t>
  </si>
  <si>
    <t>VILL;GARIHABIBULLA MANSEHRA, MANSEHRA</t>
  </si>
  <si>
    <t>03210-00-6</t>
  </si>
  <si>
    <t>123-93-816529</t>
  </si>
  <si>
    <t>PARI BIBI (GROUP LEADER) OF CBO NAVIN GA</t>
  </si>
  <si>
    <t>VILL; NAWAN SHER OGHI MANSEHRA, MANSEHRA</t>
  </si>
  <si>
    <t>123-77-236846</t>
  </si>
  <si>
    <t xml:space="preserve">BILAL ZAIB MR.                          </t>
  </si>
  <si>
    <t>VILL AND PO B AFFA MAN SEHRA., MANSEHRA</t>
  </si>
  <si>
    <t>123-63-275048</t>
  </si>
  <si>
    <t>CBO(M) HARIAN DI DOGHI,ABDUR RASHEED/ZOK</t>
  </si>
  <si>
    <t>VILL CHEHR PO CHITTA BATTA MANSEHRA., MANSEHRA</t>
  </si>
  <si>
    <t>123-52-105860</t>
  </si>
  <si>
    <t xml:space="preserve">FZAL DAD                                </t>
  </si>
  <si>
    <t>VILL BNDI MANSOOR P.O GALI BARIAN TEH &amp; DISTT ABBOTTABAD *</t>
  </si>
  <si>
    <t>04211-00-6</t>
  </si>
  <si>
    <t>121-68-360234</t>
  </si>
  <si>
    <t xml:space="preserve">GHULAM MURTAZA KHAN MR.                 </t>
  </si>
  <si>
    <t>H # T C 2/7 MOHALLAH MUHAMMAD ZAI NAWAN SHEHR ABBOTTABAD *</t>
  </si>
  <si>
    <t>04625-00-5</t>
  </si>
  <si>
    <t>121-76-532503</t>
  </si>
  <si>
    <t>FVO. DAKAR KHUN P)SARWAR JAN S)SHAREEN G</t>
  </si>
  <si>
    <t>VILLAGE DAKAR KHUN P.O AZIZABA D ABBOTTABAD *</t>
  </si>
  <si>
    <t>05741-00-9</t>
  </si>
  <si>
    <t>121-65-146171</t>
  </si>
  <si>
    <t xml:space="preserve">KHALID NAWAZ MR.                        </t>
  </si>
  <si>
    <t>MOH:MEHBOOB ABAD, HAVELIAN *</t>
  </si>
  <si>
    <t>00683-00-1</t>
  </si>
  <si>
    <t>123-87-016962</t>
  </si>
  <si>
    <t xml:space="preserve">AZHAR RASHID MR.                        </t>
  </si>
  <si>
    <t xml:space="preserve">H.NO.260 STREET 2-JINNAHABAD, </t>
  </si>
  <si>
    <t>00892-00-9</t>
  </si>
  <si>
    <t>121-48-043515</t>
  </si>
  <si>
    <t xml:space="preserve">ABDUL LATIF MR.                         </t>
  </si>
  <si>
    <t>03788-00-8</t>
  </si>
  <si>
    <t>150-58-108607</t>
  </si>
  <si>
    <t xml:space="preserve">DR. NOOR ALAM MR.                       </t>
  </si>
  <si>
    <t>03803-00-7</t>
  </si>
  <si>
    <t>123-59-022456</t>
  </si>
  <si>
    <t xml:space="preserve">MUHAMMAD YOUSAF MR.                     </t>
  </si>
  <si>
    <t>PHULRA MANSEHRA., MANSEHRA</t>
  </si>
  <si>
    <t>101-50-516942</t>
  </si>
  <si>
    <t>CBO (M) BASTI BAGHAL CHAR, GOHAR REHMAN/</t>
  </si>
  <si>
    <t>BAGAL CHAR BALA DISTT; MANSEHRA., MANSEHRA</t>
  </si>
  <si>
    <t>03834-00-0</t>
  </si>
  <si>
    <t>123-49*891567</t>
  </si>
  <si>
    <t>CBO (F) JABROHA, ZUBAIDA BIBI, BIBI SHAH</t>
  </si>
  <si>
    <t>VILL SOKAL, KARIPLIAN DISTT; MANSEHRA., MANSEHRA</t>
  </si>
  <si>
    <t>03840-00-0</t>
  </si>
  <si>
    <t xml:space="preserve">CBO (M) DHAKAN SADIQABAD,               </t>
  </si>
  <si>
    <t>SHAKHAIL GARI MANSEHRA., MANSEHRA</t>
  </si>
  <si>
    <t>03842-00-2</t>
  </si>
  <si>
    <t>123-52-995743</t>
  </si>
  <si>
    <t xml:space="preserve">MISKEEN MILK SHOP PROP MUHAMMAD MISKEEN </t>
  </si>
  <si>
    <t>MOHALLAH KANGAR MANSEHRA., MANSEHRA</t>
  </si>
  <si>
    <t>03843-00-9</t>
  </si>
  <si>
    <t>123-26-334361</t>
  </si>
  <si>
    <t xml:space="preserve">FAZAL UR REHMAN MR.                     </t>
  </si>
  <si>
    <t>VILL JABA SHEEP FARM MANSEHRA, MANSEHRA</t>
  </si>
  <si>
    <t>03845-00-1</t>
  </si>
  <si>
    <t>127-80-079999</t>
  </si>
  <si>
    <t xml:space="preserve">NASIM BIBI MRS.                         </t>
  </si>
  <si>
    <t>VILL NARWAN PO LASSAN THAKRAL MANSEHRA, MANSEHRA</t>
  </si>
  <si>
    <t>03851-00-1</t>
  </si>
  <si>
    <t>123-76-809991</t>
  </si>
  <si>
    <t xml:space="preserve">YASIN MR.                               </t>
  </si>
  <si>
    <t>MOH KOHSAR, LOHARBANDA MANSEHRA, MANSEHRA</t>
  </si>
  <si>
    <t>03852-00-8</t>
  </si>
  <si>
    <t>123-92-071019</t>
  </si>
  <si>
    <t xml:space="preserve">CBO (M) SERI QAISAR KHAN,               </t>
  </si>
  <si>
    <t>SERI BATTAGRAM, MANSEHRA</t>
  </si>
  <si>
    <t>03855-00-7</t>
  </si>
  <si>
    <t>124-93-029743</t>
  </si>
  <si>
    <t>CBO (M) GARI ABDUL STAR KHAN, SHAHJEHAN/</t>
  </si>
  <si>
    <t>VILL KOOZABANDA BATTAGRAM, BATTAGRAM</t>
  </si>
  <si>
    <t>03881-00-8</t>
  </si>
  <si>
    <t>123-89-552304</t>
  </si>
  <si>
    <t xml:space="preserve">SHAFIQ AHMED MR.                        </t>
  </si>
  <si>
    <t>HOUSE NO.T-55 SAINABAD MANSEHRA, MANSEHRA</t>
  </si>
  <si>
    <t>03905-00-4</t>
  </si>
  <si>
    <t>123-92-011330</t>
  </si>
  <si>
    <t xml:space="preserve">YASIR ARAFAT MR.                        </t>
  </si>
  <si>
    <t>SHINKIARI MANSEHRA, MANSEHRA</t>
  </si>
  <si>
    <t>03911-00-4</t>
  </si>
  <si>
    <t xml:space="preserve">K.B.D.O. FLOOD RELIEF FUND.             </t>
  </si>
  <si>
    <t>ABBOTTABAD ROAD MANSEHRA, MANSEHRA</t>
  </si>
  <si>
    <t>122-78-446127</t>
  </si>
  <si>
    <t xml:space="preserve">QURRAT UL AIN MISS.                     </t>
  </si>
  <si>
    <t>SRSP MANSEHRA., MANSEHRA</t>
  </si>
  <si>
    <t>03920-00-3</t>
  </si>
  <si>
    <t>220-90-227747</t>
  </si>
  <si>
    <t xml:space="preserve">ASIF KHAN MR.                           </t>
  </si>
  <si>
    <t>DHOK KILLA PO PARI DARWIZ TEHSIL SOHAWA JEHLUM, JEHLUM</t>
  </si>
  <si>
    <t xml:space="preserve">RAZA HUSSAIN SHAH MR.                   </t>
  </si>
  <si>
    <t>DADAR MANSEHRA, MANSEHRA</t>
  </si>
  <si>
    <t>03923-00-2</t>
  </si>
  <si>
    <t xml:space="preserve">RAJ WALI MR.                            </t>
  </si>
  <si>
    <t>DADAR MANSEHRA., MANSEHRA</t>
  </si>
  <si>
    <t>03924-00-9</t>
  </si>
  <si>
    <t xml:space="preserve">MUHAMMAD BASHIR MR                      </t>
  </si>
  <si>
    <t>123-60-852527</t>
  </si>
  <si>
    <t xml:space="preserve">MUHAMMAD KHAN MR.                       </t>
  </si>
  <si>
    <t>DARBAND MANSEHRA, MANSEHRA</t>
  </si>
  <si>
    <t>03948-00-5</t>
  </si>
  <si>
    <t>123-90-039871</t>
  </si>
  <si>
    <t>CBO (M) KHARIAN, BASHIR AHMED/MUHAMMAD M</t>
  </si>
  <si>
    <t>VILL KHARIAN BALAKOT MANSEHRA, MANSEHRA</t>
  </si>
  <si>
    <t>121-73-063460</t>
  </si>
  <si>
    <t xml:space="preserve">TAHIR JAMIL MR.                         </t>
  </si>
  <si>
    <t>PHOTO FASHION ABBOTTABAD ROAD MANSEHRA, MANSEHRA</t>
  </si>
  <si>
    <t>03966-00-3</t>
  </si>
  <si>
    <t>103-54-004756</t>
  </si>
  <si>
    <t xml:space="preserve">MUHAMMAD SALEEM SHAH MR.                </t>
  </si>
  <si>
    <t>MASTOOJ CHITRAL, CHITRAL</t>
  </si>
  <si>
    <t>03971-00-7</t>
  </si>
  <si>
    <t>123-73-230000</t>
  </si>
  <si>
    <t>RATHER DHULARA MANSEHRA, MANSEHRA</t>
  </si>
  <si>
    <t>03976-00-9</t>
  </si>
  <si>
    <t xml:space="preserve">MST. SHSH BIBI                          </t>
  </si>
  <si>
    <t>DADAR MOH. BAKI MANSEHRA, MANSEHRA</t>
  </si>
  <si>
    <t>03987-00-1</t>
  </si>
  <si>
    <t>121-78-949786</t>
  </si>
  <si>
    <t xml:space="preserve">MUHAMMAD SHAUKAT.                       </t>
  </si>
  <si>
    <t>VILL TANAN MANSEHRA, MANSEHRA</t>
  </si>
  <si>
    <t>03994-00-7</t>
  </si>
  <si>
    <t xml:space="preserve">MST; NIAZ BIBI                          </t>
  </si>
  <si>
    <t>DADAR MANSEHRA MANSEHRA, MANSEHRA</t>
  </si>
  <si>
    <t>03999-00-9</t>
  </si>
  <si>
    <t xml:space="preserve">MST HUSSAN JAN                          </t>
  </si>
  <si>
    <t>123-89-070560</t>
  </si>
  <si>
    <t>SIR SYED COLONY ST # 8 ABBOTTA BAD *</t>
  </si>
  <si>
    <t>05542-00-6</t>
  </si>
  <si>
    <t>121-78-770518</t>
  </si>
  <si>
    <t>PROJECT COMMITTEE BEER 1)FOUZIA IQBAL 2)</t>
  </si>
  <si>
    <t>VILLAGE BEER P.O. APS TSH &amp; DI STT ABBOTTABAD *</t>
  </si>
  <si>
    <t>05545-00-5</t>
  </si>
  <si>
    <t>121-93-120429</t>
  </si>
  <si>
    <t>CBO.PARAN P)MUHAMMAD JAVID S) TARIQ MEHM</t>
  </si>
  <si>
    <t>VIL KHHAN P.O AZIZABAD DISTT A BBOTTABAD *</t>
  </si>
  <si>
    <t>05684-00-5</t>
  </si>
  <si>
    <t>121-91-579732</t>
  </si>
  <si>
    <t xml:space="preserve">MUHAMMAD IQBAL                          </t>
  </si>
  <si>
    <t>VILL; BANDI MANSOOR P.O BIRAN GALI TEH &amp; DISTT ABBOTTABAD *</t>
  </si>
  <si>
    <t>05947-00-6</t>
  </si>
  <si>
    <t>121-90-467782</t>
  </si>
  <si>
    <t xml:space="preserve">NAINSUKH WELFARE TRUST                  </t>
  </si>
  <si>
    <t>VILL.&amp;P.O.KAGHAT TEH.BALAKOT,D ISTT.MANSEHRA *</t>
  </si>
  <si>
    <t>06014-00-3</t>
  </si>
  <si>
    <t>C.B.O.LASSAN(NATHIAGALI)TAJ MUHAMMAD/ABD</t>
  </si>
  <si>
    <t>VILL.MALACH,P.O.NATHIA GALI, A</t>
  </si>
  <si>
    <t>121-94-033998</t>
  </si>
  <si>
    <t xml:space="preserve">AMJAD JADOON MR.                        </t>
  </si>
  <si>
    <t>MOH:KHERZA ZAI MIRPUR KHURD, A</t>
  </si>
  <si>
    <t>121-86-447226</t>
  </si>
  <si>
    <t>V.O.BALOLIA/JEHANGIR AHMED[P],MUHAMMAD S</t>
  </si>
  <si>
    <t>VILL.BALOLIA,P.O.KAKUL,ABBOTTA BAD *</t>
  </si>
  <si>
    <t>05390-00-1</t>
  </si>
  <si>
    <t>121-64-255658</t>
  </si>
  <si>
    <t xml:space="preserve">MUHAMMAD AFZAL MR.                      </t>
  </si>
  <si>
    <t>FRUIT &amp; VEG.BOARD, ABBOTTABAD. *</t>
  </si>
  <si>
    <t>01424-00-9</t>
  </si>
  <si>
    <t>P.C. UPPER GORINI/ABDUL JALIL,MUHAMMAD A</t>
  </si>
  <si>
    <t>VILL.GORINI,P.O.LORA,DISTT.&amp;TE H.ABBOTTABAD *</t>
  </si>
  <si>
    <t>05444-00-4</t>
  </si>
  <si>
    <t>121-92-015160</t>
  </si>
  <si>
    <t xml:space="preserve">(P)MUHAMMAD SALEEM (S) MUHAMMAD ASHRAF  </t>
  </si>
  <si>
    <t>VILL &amp; P.O BASAIN GALI DISTT A BBOTTABAD *</t>
  </si>
  <si>
    <t>06021-00-0</t>
  </si>
  <si>
    <t>210-72-875894</t>
  </si>
  <si>
    <t xml:space="preserve">NADEEM AKHTAR MR.                       </t>
  </si>
  <si>
    <t>AL.RAZI MEDICAL STORE LINK ROA D ATD. (2)  72-A TULSA ROAD SH ERZAMAN COLONY RWP.</t>
  </si>
  <si>
    <t>04953-00-2</t>
  </si>
  <si>
    <t>121-85-312981</t>
  </si>
  <si>
    <t xml:space="preserve">PROJECT COMMITTEE DHAKHAN CHAMNAKKA     </t>
  </si>
  <si>
    <t>VILLAGE CHAMNAKA POST OFFICE HAJIA GALI ABBOTTABAD *</t>
  </si>
  <si>
    <t>05007-00-3</t>
  </si>
  <si>
    <t>215-50-078476</t>
  </si>
  <si>
    <t>P.C.GALI KANATIALI/SYED SAJJAD HUSSAIN S</t>
  </si>
  <si>
    <t>VILL.DEHRI KEHALA,P.O.LORA,ABB OTTABAD *</t>
  </si>
  <si>
    <t>05372-00-3</t>
  </si>
  <si>
    <t>121-93-731887</t>
  </si>
  <si>
    <t xml:space="preserve">AMAT UL KAREEM RIFFAT                   </t>
  </si>
  <si>
    <t>MOH GULSHAN E IQBAL MANSEHRA R OAD ABBOTTABAD *</t>
  </si>
  <si>
    <t>05698-00-6</t>
  </si>
  <si>
    <t>121-55-429691</t>
  </si>
  <si>
    <t xml:space="preserve">SHAHEEN BEGUM                           </t>
  </si>
  <si>
    <t>21-B KARIMPURA ABBOTTABAD * *</t>
  </si>
  <si>
    <t>06038-00-0</t>
  </si>
  <si>
    <t>4511456465466</t>
  </si>
  <si>
    <t xml:space="preserve">NADRA COLLECTION A/C (SALE OF FORMS)    </t>
  </si>
  <si>
    <t>C/O BOK SECTRARIAT BRANCH ABBO</t>
  </si>
  <si>
    <t>05400-00-7</t>
  </si>
  <si>
    <t>121-23-015480</t>
  </si>
  <si>
    <t>VILL &amp; PO BANDA PIR KHAN ATD * ABBOTTABAD</t>
  </si>
  <si>
    <t>06040-00-4</t>
  </si>
  <si>
    <t>121-88-161962</t>
  </si>
  <si>
    <t xml:space="preserve">AWAMI PHOTOSTAT PROP:SHAKEEL AHMED      </t>
  </si>
  <si>
    <t>AL-FAZAL MARKET NEAR AYUB MEDICAL MANSEHRA ROAD ATD *</t>
  </si>
  <si>
    <t>02744-00-7</t>
  </si>
  <si>
    <t>121-54-834210</t>
  </si>
  <si>
    <t>P.C.SONJA BAGLA/ABDUL LATIF,MUHAMMAD SID</t>
  </si>
  <si>
    <t>VILL.BANWARI,P.O.LORA,DISTT.&amp;T EH.ABBOTTABAD *</t>
  </si>
  <si>
    <t>05371-00-7</t>
  </si>
  <si>
    <t>121-58-200861</t>
  </si>
  <si>
    <t>CBO. MOH FAROOQ AZAM P)M. BASHIR AWAN S)</t>
  </si>
  <si>
    <t>MOH FAROOQ AZAM KEHYAL ABBOTTA BAD *</t>
  </si>
  <si>
    <t>05750-00-8</t>
  </si>
  <si>
    <t>121-80-924060</t>
  </si>
  <si>
    <t xml:space="preserve">ISHFAQ AHMAD                            </t>
  </si>
  <si>
    <t>VILL &amp; P.O CHAMIALI ABBOTTABAD * *</t>
  </si>
  <si>
    <t>05916-00-3</t>
  </si>
  <si>
    <t>C.B.O.BAGALA PATTAN KALAN(M.SADIQ/MANZOO</t>
  </si>
  <si>
    <t>VILL.PATTAN KALAN,P.O.PATTAN K</t>
  </si>
  <si>
    <t>03441-00-8</t>
  </si>
  <si>
    <t>210-50-348156</t>
  </si>
  <si>
    <t>CBO CHANIAN (MUHAMMAD YAHQOOB PRES &amp; RUS</t>
  </si>
  <si>
    <t>VILLAGE CHANIAN POST OFFICE BODLA DISTRICT ABBOTTABAD *</t>
  </si>
  <si>
    <t>04328-00-1</t>
  </si>
  <si>
    <t xml:space="preserve">121-51-03232 </t>
  </si>
  <si>
    <t xml:space="preserve">DAWN CONTRACTOR M/S(PROP.SHAMRAIZ KHAN) </t>
  </si>
  <si>
    <t>3-JINNAH BAGH,ABBOTTABAD. * *</t>
  </si>
  <si>
    <t>03914-00-3</t>
  </si>
  <si>
    <t>CBO TAPIA SALAWA(P) GHAFOOR (ABDUL QAYYU</t>
  </si>
  <si>
    <t>VILLAGE SALAWA ATD * *</t>
  </si>
  <si>
    <t>06070-00-1</t>
  </si>
  <si>
    <t>121-47-310672</t>
  </si>
  <si>
    <t xml:space="preserve">(P) MEHBOOB KHAN (S) ABDUL QAYYUM       </t>
  </si>
  <si>
    <t>VILL;SANJIALA P.O. BODLA DISTT ABBOTTABAD *</t>
  </si>
  <si>
    <t>06081-00-2</t>
  </si>
  <si>
    <t>12191-3651500-0</t>
  </si>
  <si>
    <t xml:space="preserve">MALIK ABID MR.                          </t>
  </si>
  <si>
    <t>FOREST OFFICE ROAD, MOH:SIKANDAR KHAN, ABBOTTABAD.</t>
  </si>
  <si>
    <t>00912-00-0</t>
  </si>
  <si>
    <t>122-61-147272</t>
  </si>
  <si>
    <t>VILLAGE PATHANAWALA SARAI SALEH HARIPUR *</t>
  </si>
  <si>
    <t>05212-00-6</t>
  </si>
  <si>
    <t>144-75-308895</t>
  </si>
  <si>
    <t xml:space="preserve">FAHEEM REHMAN                           </t>
  </si>
  <si>
    <t>MOH : KHAN BARI HANGU PO HANGU TEH HANGU DISTT ABBOTTABAD *</t>
  </si>
  <si>
    <t>02780-00-3</t>
  </si>
  <si>
    <t>210-77-949284</t>
  </si>
  <si>
    <t xml:space="preserve">MUHAMMAD AZAM KHAN JADOON MR.           </t>
  </si>
  <si>
    <t>NEW SONY COLOR SERVICE ZARBAT MARKET ABBOTTABAD *</t>
  </si>
  <si>
    <t>05456-00-2</t>
  </si>
  <si>
    <t>121-90-735388</t>
  </si>
  <si>
    <t xml:space="preserve">QAYUM KHRYANA STORE PROP:               </t>
  </si>
  <si>
    <t>VILLAGE NARIAN SARBHANA  ABBOT TABAD *</t>
  </si>
  <si>
    <t>02493-00-4</t>
  </si>
  <si>
    <t>121.90.472580</t>
  </si>
  <si>
    <t xml:space="preserve">C.O.KOTLI CHUM ABBOTTABAD               </t>
  </si>
  <si>
    <t>*VILLAGE KOTLI CHUM *P.O.NAMBLI MARIA ABBOTTABAD *</t>
  </si>
  <si>
    <t>02583-00-3</t>
  </si>
  <si>
    <t xml:space="preserve">SHAHEEN BIBI MRS.                       </t>
  </si>
  <si>
    <t>03807-00-2</t>
  </si>
  <si>
    <t>121-77-772732</t>
  </si>
  <si>
    <t>OLD SABZI MANDI ABBOTTABAD *</t>
  </si>
  <si>
    <t>05483-00-0</t>
  </si>
  <si>
    <t>121-39-180550</t>
  </si>
  <si>
    <t xml:space="preserve">MUHAMMAD HASSAN MR.                     </t>
  </si>
  <si>
    <t>ARS # 12 MOHALLAH USMANIA KUNJ</t>
  </si>
  <si>
    <t>04704-00-2</t>
  </si>
  <si>
    <t>121-74-519315</t>
  </si>
  <si>
    <t xml:space="preserve">ATTA-ULLAH-KHAN,ZAFAR ALI KHAN JADOON   </t>
  </si>
  <si>
    <t>VILL.&amp; P.O. BANDI ATTAI KHAN,D ISTRICT AND TEH.ABBOTTABAD. *</t>
  </si>
  <si>
    <t>04959-00-1</t>
  </si>
  <si>
    <t>121-73-201154</t>
  </si>
  <si>
    <t>W.O.ARYALA PASWAL/QASTORI JAN[P],RASHIDA</t>
  </si>
  <si>
    <t>05200-00-8</t>
  </si>
  <si>
    <t>13101-7628397-6</t>
  </si>
  <si>
    <t xml:space="preserve">ALIA SHAHAB MRS.                        </t>
  </si>
  <si>
    <t>HOUSE K 528 KUNJ QADEEM *ABBOTTABAD *</t>
  </si>
  <si>
    <t>02497-00-0</t>
  </si>
  <si>
    <t xml:space="preserve">QAISER REHMAN MR.                       </t>
  </si>
  <si>
    <t>03637-00-0</t>
  </si>
  <si>
    <t>C.B.O KUMHAR BANDI U.C PAWA PRES:MOHD AN</t>
  </si>
  <si>
    <t xml:space="preserve">VILL KUMHAER BANDI, P.O PAWA. </t>
  </si>
  <si>
    <t>02935-00-7</t>
  </si>
  <si>
    <t>C.B.O.PAGRAN SHERWAN(JEHANZEB KHAN/M.TAH</t>
  </si>
  <si>
    <t xml:space="preserve">C.B.O.SHERWAN KHURD(GUL FARAZ/M.BILAL)  </t>
  </si>
  <si>
    <t>03636-00-3</t>
  </si>
  <si>
    <t xml:space="preserve">M.JAVED &amp; GRP.OF JUMA BAGLA BAGH        </t>
  </si>
  <si>
    <t>121-76-876521</t>
  </si>
  <si>
    <t>CBO CHAMBA (P)ASGHAR KHAN (S)ARSHAD KHAN</t>
  </si>
  <si>
    <t>VILLAGE CHAMBA DIST ABBOTTABAD *</t>
  </si>
  <si>
    <t>06232-00-1</t>
  </si>
  <si>
    <t>121-53-442715</t>
  </si>
  <si>
    <t>V.O.SUNGLI,DHARA,SABUL(N.R.C.P)PR;PERVEZ</t>
  </si>
  <si>
    <t xml:space="preserve">VILL.NARIAN,U.C.SARBANNA,MOH. </t>
  </si>
  <si>
    <t>02267-00-4</t>
  </si>
  <si>
    <t xml:space="preserve">JAMILA KHATOON BEGUM                    </t>
  </si>
  <si>
    <t>CHONAKARI NAWASHER ATD * *</t>
  </si>
  <si>
    <t>03868-00-1</t>
  </si>
  <si>
    <t>245-63-055534</t>
  </si>
  <si>
    <t>HOT LINE COMMUNICATION M/S PROP;SABIR AL</t>
  </si>
  <si>
    <t>KHALA BAZAR MANSEHRA (2)59A PM A KAKUL ROAD ABBOTTABAD. *</t>
  </si>
  <si>
    <t>03013-00-6</t>
  </si>
  <si>
    <t>121-67-994015</t>
  </si>
  <si>
    <t xml:space="preserve">SAEEDA                                  </t>
  </si>
  <si>
    <t>VILL CHOONA SHEIKHUL BANDI ABB OTTABAD *</t>
  </si>
  <si>
    <t>05700-00-1</t>
  </si>
  <si>
    <t>121-90-246842</t>
  </si>
  <si>
    <t xml:space="preserve">MUHAMMAD MUSHTAQ , SHAHBANA NAZ         </t>
  </si>
  <si>
    <t>VILL &amp; PO SIALKOT  DISTT  ATD *      HDA ABBOTTABAD *</t>
  </si>
  <si>
    <t>02803-00-3</t>
  </si>
  <si>
    <t>123-93-325095</t>
  </si>
  <si>
    <t xml:space="preserve">TAHIRA HAIDER MRS.                      </t>
  </si>
  <si>
    <t>H#22,NEAR C&amp;W OFFICE,CIRCULAR ROAD,ATD. *</t>
  </si>
  <si>
    <t>02364-00-0</t>
  </si>
  <si>
    <t xml:space="preserve">RASHEEDA JAN                            </t>
  </si>
  <si>
    <t>P.O TARNAWAI QALANDRABAD ABBOT</t>
  </si>
  <si>
    <t xml:space="preserve">CBO OFFICER LINE NO1                    </t>
  </si>
  <si>
    <t>MUREE ROAD ABBOTTABA * *</t>
  </si>
  <si>
    <t>05567-00-9</t>
  </si>
  <si>
    <t>121-52-029003</t>
  </si>
  <si>
    <t xml:space="preserve">ASHRAF KARYANA STORE                    </t>
  </si>
  <si>
    <t>MALLA HAVELIAN * *</t>
  </si>
  <si>
    <t>02483-00-9</t>
  </si>
  <si>
    <t>121-56-155092</t>
  </si>
  <si>
    <t xml:space="preserve">NEW ALI BOOK CENTER ABBOTTABAD;  GHULAM </t>
  </si>
  <si>
    <t>KUTCHERY ROAD, ABBOTTABAD * *</t>
  </si>
  <si>
    <t>04083-00-8</t>
  </si>
  <si>
    <t>210-44-152288</t>
  </si>
  <si>
    <t xml:space="preserve">ASTAM KHAN (P), MUHAMMAD AKRAM (S)      </t>
  </si>
  <si>
    <t>VILL KASEEL, PO PHAWANWALI, AB BOTTABAD *</t>
  </si>
  <si>
    <t>05835-00-3</t>
  </si>
  <si>
    <t>121-56-945966</t>
  </si>
  <si>
    <t xml:space="preserve">WO SAHER MULAN DE BARRIAN 1. KULSOOM 2. </t>
  </si>
  <si>
    <t>VILL BAGAN MOH MULLAN DE BARRN * ATD</t>
  </si>
  <si>
    <t>06315-00-3</t>
  </si>
  <si>
    <t>121-90-237548</t>
  </si>
  <si>
    <t xml:space="preserve">RIAZ AHMAD MR.                          </t>
  </si>
  <si>
    <t>VILLAGE AND POST OFFICE BOI ABBOTTABAD TEMP C/O DR. GHAYUR AMC ABBOTTABAD</t>
  </si>
  <si>
    <t>04932-00-5</t>
  </si>
  <si>
    <t xml:space="preserve">BILAL PAUL MR.                          </t>
  </si>
  <si>
    <t>PAKTEL CB 136 KAKUL ROAD ABBOTTABAD *</t>
  </si>
  <si>
    <t>02867-00-1</t>
  </si>
  <si>
    <t>121-37-494342</t>
  </si>
  <si>
    <t>NADO /CHAIRMAN.ZULFIQAR ALI SHAH2)SYED I</t>
  </si>
  <si>
    <t>MUBARIK PLAZA,SMALL INDUSTRIAL CHOWK MANSEHRA ROAD ABBOTTABAD *</t>
  </si>
  <si>
    <t>06018-00-9</t>
  </si>
  <si>
    <t>130-25-559971</t>
  </si>
  <si>
    <t xml:space="preserve">SHAMSUL QAMAR KHAN                      </t>
  </si>
  <si>
    <t>SARHAD BOOK AGENCY ABBOTTABAD * *</t>
  </si>
  <si>
    <t>06037-00-3</t>
  </si>
  <si>
    <t>SANGRA CHAMNAKA 1. ASMA IQBAL 2. SAIRA B</t>
  </si>
  <si>
    <t>VILLAGE CHAMNAKA, PO HAJIA GAL I TEH &amp; DISTT ATD *</t>
  </si>
  <si>
    <t>06341-00-4</t>
  </si>
  <si>
    <t>128-75-044086</t>
  </si>
  <si>
    <t xml:space="preserve">PIR AFAQ ALI SHAH                       </t>
  </si>
  <si>
    <t>MOH:PARRIAN HOUSNO.9 MARDAN 2-MAS TRAD CENTER AL-REHMAN PA LAZA ABBOTTABAD</t>
  </si>
  <si>
    <t>05664-00-4</t>
  </si>
  <si>
    <t xml:space="preserve">GHULAM ARABI MR.                        </t>
  </si>
  <si>
    <t>NAWANSHER MOH:MOSAZAI H.NO.1488/23 TOWN COMMITTEE *</t>
  </si>
  <si>
    <t>02820-00-5</t>
  </si>
  <si>
    <t>121-49-120177</t>
  </si>
  <si>
    <t xml:space="preserve">MUHAMMAD ASLAM (P) ABDUL HAMEED (S)     </t>
  </si>
  <si>
    <t>VILL AZIZ BUNG TEH &amp; DISTT ABB OTTABAD *</t>
  </si>
  <si>
    <t>06351-00-0</t>
  </si>
  <si>
    <t>121-93-744051</t>
  </si>
  <si>
    <t xml:space="preserve">MALIK CEMENT AGENCY M/S                 </t>
  </si>
  <si>
    <t>VILL: GUL DHOK P.O.DHAMTOR, ABBOTTABAD. *</t>
  </si>
  <si>
    <t>00463-00-1</t>
  </si>
  <si>
    <t>121-78-567347</t>
  </si>
  <si>
    <t xml:space="preserve">JAVEED IQBAL                            </t>
  </si>
  <si>
    <t>VILLAGE &amp; P/O JHANGI LAMBEE DE HREE ABBOTTABAD *</t>
  </si>
  <si>
    <t>12156-1101540-0</t>
  </si>
  <si>
    <t xml:space="preserve">KHALID SIDDIQUE MR.                     </t>
  </si>
  <si>
    <t>VILL: CHOONA, P.O.SHEIKHUL BANDI, ATD.</t>
  </si>
  <si>
    <t>00576-00-0</t>
  </si>
  <si>
    <t xml:space="preserve">M.SHOUKAT &amp; GRP.OF GARA KAI             </t>
  </si>
  <si>
    <t>03693-00-7</t>
  </si>
  <si>
    <t>121-85-635996</t>
  </si>
  <si>
    <t>W.O.BODLA MERA PASWAL/BASHIRAN JAN[P],SA</t>
  </si>
  <si>
    <t>VILL.PASWAL,P.O.KOTHIALA,DISTT</t>
  </si>
  <si>
    <t>05198-00-3</t>
  </si>
  <si>
    <t>121-85-650531</t>
  </si>
  <si>
    <t>CBO LOWER BARAIN TRANI(P)SARDAR WALIUREH</t>
  </si>
  <si>
    <t>V.NAGRAIBALA P.SUMANDAR KHATHA DISTT ABBOTTABAD *</t>
  </si>
  <si>
    <t>06360-00-9</t>
  </si>
  <si>
    <t>210-57-845781</t>
  </si>
  <si>
    <t>CBO BANDA QAZI (P)AMAJAD MEHMOOD JADOON(</t>
  </si>
  <si>
    <t>V.BANDA QAZI P.O.PUBLIC SCHOOL ABBOTTABD *</t>
  </si>
  <si>
    <t>06362-00-1</t>
  </si>
  <si>
    <t>121-72-141430</t>
  </si>
  <si>
    <t>P.C. FEROZABAD II/MUNIR KHAN JADOON[P],L</t>
  </si>
  <si>
    <t>VILL.FEROZABAD,PUBLIC SCHOOL,A BBOTTABAD *</t>
  </si>
  <si>
    <t>06020-00-3</t>
  </si>
  <si>
    <t>121-63-212722</t>
  </si>
  <si>
    <t>CBO BAREN GALIAN1. SABIR HUSSAIN. 2.ABDU</t>
  </si>
  <si>
    <t>VILL &amp; PO BAREN GALI ATD * *</t>
  </si>
  <si>
    <t>06363-00-8</t>
  </si>
  <si>
    <t>121-47-540000</t>
  </si>
  <si>
    <t xml:space="preserve">WAZIRA JAN MST.                         </t>
  </si>
  <si>
    <t>BANDA FAIZ ULLAH JHANGI ABBOTT</t>
  </si>
  <si>
    <t>00731-00-5</t>
  </si>
  <si>
    <t>121-76-762198</t>
  </si>
  <si>
    <t xml:space="preserve">W.O CHOTHI GANDIAN BANDI PHULAN (SHAZIA </t>
  </si>
  <si>
    <t>V.PO BANDI PHULAN DIST ABBOTTABAD *</t>
  </si>
  <si>
    <t>05891-00-1</t>
  </si>
  <si>
    <t>P.C MOHALLA ABDULLAHABAD (P)SAJID YOUSAF</t>
  </si>
  <si>
    <t>MOH:ABDULLAHABAD DOBATAR ABBOT TABAD *</t>
  </si>
  <si>
    <t>05935-00-8</t>
  </si>
  <si>
    <t>121-92-175877</t>
  </si>
  <si>
    <t>ITTEFAQ WELFARE SOCIETY MOH; MASJID AQSA</t>
  </si>
  <si>
    <t>VILLAGE SUMWALA P.O CHENDOMERA TEH &amp; DISTT ABBOTTABAD *</t>
  </si>
  <si>
    <t>05881-00-5</t>
  </si>
  <si>
    <t>121-85-345058</t>
  </si>
  <si>
    <t xml:space="preserve">MUKHTAR AHMED KHAN                      </t>
  </si>
  <si>
    <t>P.O.KIALI ABBOTTABAD * *</t>
  </si>
  <si>
    <t>121-92-782209</t>
  </si>
  <si>
    <t xml:space="preserve">AL DOEH WELFARE COMMITTEE UPPER DHANGER </t>
  </si>
  <si>
    <t>VILLAGE &amp; P.O MUSLIMABAD TEH &amp;</t>
  </si>
  <si>
    <t>05543-00-2</t>
  </si>
  <si>
    <t xml:space="preserve">SARDAR MUHAMMAD ARSHAD MR.              </t>
  </si>
  <si>
    <t>03736-00-8</t>
  </si>
  <si>
    <t>121-62-292482</t>
  </si>
  <si>
    <t xml:space="preserve">GHULAM MUSTAFA MR.                      </t>
  </si>
  <si>
    <t>VILLAGE MANDROCH POST OFFICE NAWANSHEHR ABBOTTABAD</t>
  </si>
  <si>
    <t>04321-00-6</t>
  </si>
  <si>
    <t>CBO UPPER KEHAIL; FARZANA  BIBI  AND NOS</t>
  </si>
  <si>
    <t>MOHALLAH UPPER KEHAIL  ABBOTA BAD ABBOTTABD</t>
  </si>
  <si>
    <t>05784-00-0</t>
  </si>
  <si>
    <t>121-67-840316</t>
  </si>
  <si>
    <t xml:space="preserve">MRS.MOHAMMAD JAN                        </t>
  </si>
  <si>
    <t>VILLAGE  AND POST OFFICE SHERWAN ABBOTTABAD</t>
  </si>
  <si>
    <t>06380-00-0</t>
  </si>
  <si>
    <t>121-79-964742</t>
  </si>
  <si>
    <t xml:space="preserve">MUHAMMAD ZUBAIR(MR)                     </t>
  </si>
  <si>
    <t>VILL.&amp; P.O. SILHAD,TEHSIL AND DISTRICT ABBOTTABAD. *</t>
  </si>
  <si>
    <t>04585-00-3</t>
  </si>
  <si>
    <t>CO PROPER KALS BAGH  ALI AFSAR KHAN  M.F</t>
  </si>
  <si>
    <t>VILLAGE AND P.O BAGH ABBOTTABAD ABBOTTABAD</t>
  </si>
  <si>
    <t>06389-00-7</t>
  </si>
  <si>
    <t>121-87-178365</t>
  </si>
  <si>
    <t>CBO MAIR JALSIAN (P)KARAM EALHI(S)MUHAMM</t>
  </si>
  <si>
    <t>V.MAIR JALSIAN O.P PIND GARGOO KHAN ABBOTTABAD</t>
  </si>
  <si>
    <t>06397-00-0</t>
  </si>
  <si>
    <t>510-53-011011</t>
  </si>
  <si>
    <t xml:space="preserve">W.O.KHOO                                </t>
  </si>
  <si>
    <t>VILL: &amp; P.O.SUMANDAR KHATTA, A</t>
  </si>
  <si>
    <t>01611-00-3</t>
  </si>
  <si>
    <t>121-81-891280</t>
  </si>
  <si>
    <t>W.O.P.P.CHABRIAN (P)FARHAT (S)NUZAHAT RA</t>
  </si>
  <si>
    <t>MOHALA MUHAMMADZAI NAWAN SHAHER ABBOTTABAD</t>
  </si>
  <si>
    <t>06406-00-9</t>
  </si>
  <si>
    <t>121-93-057743</t>
  </si>
  <si>
    <t xml:space="preserve">CHANZAIB [MR]                           </t>
  </si>
  <si>
    <t>VILL.MERA MANDROCH,P.O.NAWANSH EHR,ABBOTTABAD. *</t>
  </si>
  <si>
    <t>04803-00-1</t>
  </si>
  <si>
    <t>121-34-158238</t>
  </si>
  <si>
    <t xml:space="preserve">SAKHI MUHAMMAD MR.                      </t>
  </si>
  <si>
    <t>VILLAGE AND POST OFFICE KHOKHR</t>
  </si>
  <si>
    <t>05319-00-5</t>
  </si>
  <si>
    <t>121-79-834753</t>
  </si>
  <si>
    <t>V.O.KARIMABAD (BANDA PIR KHAN)(P)MUHAMMA</t>
  </si>
  <si>
    <t>VILLAGE KARIMABAD BANDA PIR KHAN ABBOTTABAD *</t>
  </si>
  <si>
    <t>06027-00-8</t>
  </si>
  <si>
    <t>121-35-260971</t>
  </si>
  <si>
    <t xml:space="preserve">SARHAD BOOK AGENCY M/S                  </t>
  </si>
  <si>
    <t>MAIN BAZAR ABBOTTABAD * *</t>
  </si>
  <si>
    <t>00427-00-4</t>
  </si>
  <si>
    <t>121-56-118638</t>
  </si>
  <si>
    <t xml:space="preserve">ABDUL RASHID &amp; SALMA RASHID MRS.        </t>
  </si>
  <si>
    <t>P.O.DOBATHER ABBOTTABAD * *</t>
  </si>
  <si>
    <t>121-89-052926</t>
  </si>
  <si>
    <t xml:space="preserve">ASIF MIR                                </t>
  </si>
  <si>
    <t>MOH.NARIAN VILL.P.O NAWASHER A TD *</t>
  </si>
  <si>
    <t>03900-00-2</t>
  </si>
  <si>
    <t xml:space="preserve">NOOR-UR-REHMAN MR.                      </t>
  </si>
  <si>
    <t>121-92-279840</t>
  </si>
  <si>
    <t>M.SAFDAR &amp; M.RAIZ &amp; KALA KHAN &amp; M.ASLAM&amp;</t>
  </si>
  <si>
    <t>P.O.BAGH,PROPER WARD#2,ABBOTTA BAD. *</t>
  </si>
  <si>
    <t>01987-00-3</t>
  </si>
  <si>
    <t>ASMAT JAN &amp; GRP.OF KARATI BAGH W.O.(1ASM</t>
  </si>
  <si>
    <t>121-75-164776</t>
  </si>
  <si>
    <t xml:space="preserve">GULKHITAB                               </t>
  </si>
  <si>
    <t>VILLAGE NAGRI BALA TEH &amp; DISTT ABBOTTABAD *</t>
  </si>
  <si>
    <t>05977-00-2</t>
  </si>
  <si>
    <t>121-75-903902</t>
  </si>
  <si>
    <t xml:space="preserve">ALTAF HUSSAIN                           </t>
  </si>
  <si>
    <t>VILL NAGRI BALA TEH &amp; DISTT AB BOTTABAD *</t>
  </si>
  <si>
    <t>05978-00-9</t>
  </si>
  <si>
    <t>121-92-055447</t>
  </si>
  <si>
    <t>CBO USMAN ABAD (P)MUHAMMAD SALEEM(S)OBAI</t>
  </si>
  <si>
    <t>V.USMAN ABAD P.O DHAMTOOR ABBOTTABAD *</t>
  </si>
  <si>
    <t>06415-00-8</t>
  </si>
  <si>
    <t>121-93-012814</t>
  </si>
  <si>
    <t>CBO MOHALA MASJID(P)KHAN AFSAR (S)AURANZ</t>
  </si>
  <si>
    <t>06416-00-4</t>
  </si>
  <si>
    <t>121-89-136108</t>
  </si>
  <si>
    <t>CBO MOHALA DEHRI(P)GHULAM NABI KHAN(S)M.</t>
  </si>
  <si>
    <t>USMAN ABAD P.O DHAMTOOR ABBOTTABAD *</t>
  </si>
  <si>
    <t>06417-00-1</t>
  </si>
  <si>
    <t>121-60-533910</t>
  </si>
  <si>
    <t xml:space="preserve">MUKHTIAR BEGAM MRS.                     </t>
  </si>
  <si>
    <t>VILLAGE AND POST OFFICE SHEIKHUL BANDI ABBOTTABAD</t>
  </si>
  <si>
    <t>05492-00-9</t>
  </si>
  <si>
    <t>HAZARANET PRIVATE LIMITED.(EIS.ELECTRONI</t>
  </si>
  <si>
    <t>YOUSAF JAMAL PLAZA MANSEHRA ROAD ABBOTTABAD *</t>
  </si>
  <si>
    <t>02102-00-5</t>
  </si>
  <si>
    <t xml:space="preserve">121-70-68664 </t>
  </si>
  <si>
    <t>CBO BOI DE GALI(P)MUHAMMAD JAVEED(S)SAEE</t>
  </si>
  <si>
    <t>BIO-DE-GALI P/O DOBATHER ABBPTTABAD *</t>
  </si>
  <si>
    <t>05996-00-7</t>
  </si>
  <si>
    <t>136-87-017936</t>
  </si>
  <si>
    <t xml:space="preserve">MOHAMMAD ABID SIDDIQUE                  </t>
  </si>
  <si>
    <t>3116-LINK ROAD ABBOTTABAD * *</t>
  </si>
  <si>
    <t xml:space="preserve">MUHAMMAD NAZAR MR                       </t>
  </si>
  <si>
    <t>NAZAR KARYANA STORE SHAHEEN MARKET KALA BAGH ABBOTTABAD</t>
  </si>
  <si>
    <t>03180-00-0</t>
  </si>
  <si>
    <t>123-86-404128</t>
  </si>
  <si>
    <t xml:space="preserve">ADALAT KHAN MR                          </t>
  </si>
  <si>
    <t>VILLAGE TIMBAH SHIKIARI DIST MANSEHRA *</t>
  </si>
  <si>
    <t>03993-00-1</t>
  </si>
  <si>
    <t>121-56-027268</t>
  </si>
  <si>
    <t xml:space="preserve">CBO JHANGI KHOJA P)KALA KHAN S)QALANDAR </t>
  </si>
  <si>
    <t xml:space="preserve">VILL JHANGI KHOJA P.O MANDIAN </t>
  </si>
  <si>
    <t>05769-00-1</t>
  </si>
  <si>
    <t>121-85-636582</t>
  </si>
  <si>
    <t xml:space="preserve">SAKEENA JAN                             </t>
  </si>
  <si>
    <t>H. NO 260/1 SHIMLA HILL UPPER MALIKPURA ABBOTTABAD *</t>
  </si>
  <si>
    <t>05885-00-1</t>
  </si>
  <si>
    <t>CBO;MUHALLAH TAJ KHAN KHOTT NAGKI M.RAFI</t>
  </si>
  <si>
    <t>VILLAGE NAGKI P.O SALHAD ABBOTTABAD</t>
  </si>
  <si>
    <t>06423-00-1</t>
  </si>
  <si>
    <t>121-59-158933</t>
  </si>
  <si>
    <t xml:space="preserve">MAMREZ KHAN MR.                         </t>
  </si>
  <si>
    <t>VILLAGE AND POST OFFICE TAKIA SHEIKHAN ABBOTTABAD *</t>
  </si>
  <si>
    <t>04428-00-5</t>
  </si>
  <si>
    <t>121-67-787562</t>
  </si>
  <si>
    <t xml:space="preserve">MOAZAM SHEHZAD                          </t>
  </si>
  <si>
    <t>KL#69,LINK ROAD,KEHAL,ABBOTTAB</t>
  </si>
  <si>
    <t>05320-00-3</t>
  </si>
  <si>
    <t>121-73-594687</t>
  </si>
  <si>
    <t xml:space="preserve">RIZWAN AHMAD                            </t>
  </si>
  <si>
    <t>VILL SHEIKHUL BANDI TEH &amp; DIST T ABBOTTABAD *</t>
  </si>
  <si>
    <t>05865-00-0</t>
  </si>
  <si>
    <t>121-93-095805</t>
  </si>
  <si>
    <t>CBO MOH. MANO DE GALI.1.MUHAMMAD ANWAR2.</t>
  </si>
  <si>
    <t>VILL NAGAKI PO SALHAD ATD * *</t>
  </si>
  <si>
    <t>06425-00-3</t>
  </si>
  <si>
    <t>121-90-581903</t>
  </si>
  <si>
    <t>CBO LANGRA WELFARE 1.TARIQ KHAN 2.RASHID</t>
  </si>
  <si>
    <t>VILL LANGRA HAVELIAN * *</t>
  </si>
  <si>
    <t>06426-00-0</t>
  </si>
  <si>
    <t>121-48-016617</t>
  </si>
  <si>
    <t xml:space="preserve">FIDA ALI MR.                            </t>
  </si>
  <si>
    <t>ALI ELECTRIC STORE TAJ KHANI MARKET JINNAH ROAD ABBOTTABAD</t>
  </si>
  <si>
    <t>05384-00-1</t>
  </si>
  <si>
    <t xml:space="preserve">MUHAMMAD IQBAL KHAN TAREEN              </t>
  </si>
  <si>
    <t>MUREE ROAD ABBOTTABAD * *</t>
  </si>
  <si>
    <t>05386-00-4</t>
  </si>
  <si>
    <t>123-92-395396</t>
  </si>
  <si>
    <t xml:space="preserve">ISHTIAQ -UR- REHMAN                     </t>
  </si>
  <si>
    <t>MACCA SHOPPING CENTRE SUPPLY B AZAR ABBOTTABAD *</t>
  </si>
  <si>
    <t>05591-00-7</t>
  </si>
  <si>
    <t>516-36-141586</t>
  </si>
  <si>
    <t xml:space="preserve">ABDUL JABBAR MR.                        </t>
  </si>
  <si>
    <t>VILL.BAGH,ABBOTTABAD. * *</t>
  </si>
  <si>
    <t>02434-00-8</t>
  </si>
  <si>
    <t>121-93-004401</t>
  </si>
  <si>
    <t>CBO UPPER KEHYAL P) ABDUR REHMAN S) MUHA</t>
  </si>
  <si>
    <t>MOH; UPPER KEHYAL ABBOTTABAD * *</t>
  </si>
  <si>
    <t>05748-00-3</t>
  </si>
  <si>
    <t xml:space="preserve">FVO MANDARI (P)SAJIDA IQBAL(S)NOOR NISA </t>
  </si>
  <si>
    <t>V.MERA KHURD NAMLI MERA ABBOTTABAD *</t>
  </si>
  <si>
    <t>06439-00-4</t>
  </si>
  <si>
    <t>121-29-034926</t>
  </si>
  <si>
    <t xml:space="preserve">KHALID CONSTRUCTION CO. PROP: MIR AFZAL </t>
  </si>
  <si>
    <t>VILL AZIZ BANG POST OFFICE AZIZ ABAD DISTRICT ABBOTTABAD *</t>
  </si>
  <si>
    <t>05329-00-1</t>
  </si>
  <si>
    <t>121-45-018738</t>
  </si>
  <si>
    <t>CBO.KATHER BARIN GALI P)SARDAR GULZAR S)</t>
  </si>
  <si>
    <t>VILL &amp; P.O BARIN GALI DISTT AB BOTTABAD *</t>
  </si>
  <si>
    <t>05719-00-3</t>
  </si>
  <si>
    <t>121-52-075310</t>
  </si>
  <si>
    <t>SHEIKHUL BANDI,ABBOTTABAD. * *</t>
  </si>
  <si>
    <t>02070-00-6</t>
  </si>
  <si>
    <t xml:space="preserve">LAL KHAN MR.                            </t>
  </si>
  <si>
    <t>VILL.BAGH,ATD * *</t>
  </si>
  <si>
    <t>02356-00-7</t>
  </si>
  <si>
    <t>121-93-817466</t>
  </si>
  <si>
    <t xml:space="preserve">SYED MEHMOOD ASADULLAH MR.              </t>
  </si>
  <si>
    <t>HOUSE # 347 JINNAH ABAD TOWN SHIP ABBOTTABAD *</t>
  </si>
  <si>
    <t>04310-00-4</t>
  </si>
  <si>
    <t>121-44-232092</t>
  </si>
  <si>
    <t>MUHAMMAD YOUSAF,SYED ZIAFAT HUSSAIN SHAH</t>
  </si>
  <si>
    <t>VILL.TARKOT,P.O.DALOLA,TEH.&amp; D ISTT. ABBOTTABAD. *</t>
  </si>
  <si>
    <t>04801-00-8</t>
  </si>
  <si>
    <t>121-48-128330</t>
  </si>
  <si>
    <t>CBO UMAIR MOHALA ARAM BAGH(P)SARDAR M SA</t>
  </si>
  <si>
    <t>ARAM BAGH ABBOTTABAD * *</t>
  </si>
  <si>
    <t>06448-00-3</t>
  </si>
  <si>
    <t>FRONTIER PROV. CO-OP. BANK LTD ABBOTTABA</t>
  </si>
  <si>
    <t>KATCHARI ROAD ABBOTTABA * *</t>
  </si>
  <si>
    <t>00222-00-3</t>
  </si>
  <si>
    <t>123-85-505184</t>
  </si>
  <si>
    <t xml:space="preserve">ABDUL HANAN &amp; GROUP OF TARKOT           </t>
  </si>
  <si>
    <t>VILL.TARKOT,P.O.KHAIRABAD, ABBOTTABAD. *</t>
  </si>
  <si>
    <t>03333-00-1</t>
  </si>
  <si>
    <t>121-90-523501</t>
  </si>
  <si>
    <t xml:space="preserve">MUHAMMAD SAFDAR                         </t>
  </si>
  <si>
    <t>VILL.BAGH,DISTT.&amp;TEH.ABBOTTABA D *</t>
  </si>
  <si>
    <t>05730-00-7</t>
  </si>
  <si>
    <t>W.O DAMTOR NO.1 MALI KHEL PRES;SAMINA BI</t>
  </si>
  <si>
    <t>VILL;MOH: SHEIKH MALI KHEL  P.</t>
  </si>
  <si>
    <t>02927-00-4</t>
  </si>
  <si>
    <t>121-87-670273</t>
  </si>
  <si>
    <t xml:space="preserve">SAMINA BIBI &amp; GROUP OF W.O.DHAMTOR#1    </t>
  </si>
  <si>
    <t>MOH.ILYAS KHEL,P.O.DHAMTOR, ABBOTTABAD, *</t>
  </si>
  <si>
    <t>03330-00-1</t>
  </si>
  <si>
    <t>121-72-057320</t>
  </si>
  <si>
    <t>ZULFIQAR ALI(PRESIDENT),MUHAMMAD SHOUQAT</t>
  </si>
  <si>
    <t>VILL.BURNORI,P.O.SHERWAN,ABBOT TABAD. *</t>
  </si>
  <si>
    <t>04539-00-1</t>
  </si>
  <si>
    <t xml:space="preserve">121-60-19737 </t>
  </si>
  <si>
    <t xml:space="preserve">C.B.O LAMBA MERA JHANGI                 </t>
  </si>
  <si>
    <t>VIL:LAMBA MERA P/O JHANGI ABBOTTABAD *</t>
  </si>
  <si>
    <t>02063-00-0</t>
  </si>
  <si>
    <t>13101-0900005-0</t>
  </si>
  <si>
    <t xml:space="preserve">SAMINA                                  </t>
  </si>
  <si>
    <t>BANDA DILAZAK P O BOX JAHNGI ATD * *</t>
  </si>
  <si>
    <t>06321-00-3</t>
  </si>
  <si>
    <t>CO.JORIAN NAGAKI (P)MUHAMMAD ANWAR(S)GUL</t>
  </si>
  <si>
    <t>V.NAGAKI P.O SALHAD ABBOTTABAD *</t>
  </si>
  <si>
    <t>06460-00-3</t>
  </si>
  <si>
    <t>C.B.O.BANDI ABDUL JABBAR KHAN(CHANAN KHA</t>
  </si>
  <si>
    <t>P.O.RAJOIA,ABBOTTABAD. * *</t>
  </si>
  <si>
    <t>03348-00-8</t>
  </si>
  <si>
    <t xml:space="preserve">ABDUR RAZAQ &amp; GROUP OF FEROZABAD        </t>
  </si>
  <si>
    <t>122-89-422927</t>
  </si>
  <si>
    <t xml:space="preserve">MUHAMMAD AZHAR KHAN                     </t>
  </si>
  <si>
    <t>ECONOMIC(LECTURE GPSC NO.1 ATD * *</t>
  </si>
  <si>
    <t>05472-00-8</t>
  </si>
  <si>
    <t>121-58-326511</t>
  </si>
  <si>
    <t>CBO MOHALLA JADI MASJID (P)MUHAMMAD IQBA</t>
  </si>
  <si>
    <t>VILLAGE BOKRAY P.O DAMTHORE DISTT ABBOTTABAD *</t>
  </si>
  <si>
    <t>05997-00-3</t>
  </si>
  <si>
    <t>121-93-162282</t>
  </si>
  <si>
    <t>CO DEHRI QAZIAN /TAJMUHAMMAD,QAZI ARSHAD</t>
  </si>
  <si>
    <t>BANDA QAZI DEHRIAN,P.O.PUBLIC SCHOOL,ABBOTTABAD *</t>
  </si>
  <si>
    <t>06471-00-5</t>
  </si>
  <si>
    <t>121-93-808503</t>
  </si>
  <si>
    <t xml:space="preserve">MUHHAMAD MUSADDIQ ZAHID MR.             </t>
  </si>
  <si>
    <t>H#C-814,NEAR GOVT.HIGH SCHOOL #2,ABBOTTABAD. *</t>
  </si>
  <si>
    <t>02215-00-4</t>
  </si>
  <si>
    <t>139-61-511219</t>
  </si>
  <si>
    <t>NISHAN PROPERTY CENTRE MANDIAN ABBOTTABAD *</t>
  </si>
  <si>
    <t>05373-00-0</t>
  </si>
  <si>
    <t xml:space="preserve">121-39-21361 </t>
  </si>
  <si>
    <t xml:space="preserve">HABIB MASIH                             </t>
  </si>
  <si>
    <t>SWEEPER MCA ATD * *</t>
  </si>
  <si>
    <t>06174-00-1</t>
  </si>
  <si>
    <t>121-89-135259</t>
  </si>
  <si>
    <t xml:space="preserve">GHULAM HUSSAIN                          </t>
  </si>
  <si>
    <t>VILLAGE CHABRIN MORKALAN TEH AND DISTT ABBOTTABAD</t>
  </si>
  <si>
    <t>06375-00-6</t>
  </si>
  <si>
    <t>121-89-289678</t>
  </si>
  <si>
    <t xml:space="preserve">JAVED KHAN, MUHAMMAD RUSTAM             </t>
  </si>
  <si>
    <t>VILL &amp; PO SIRBANA, ABBOTTABAD * *</t>
  </si>
  <si>
    <t>06477-00-3</t>
  </si>
  <si>
    <t>121-37-433942</t>
  </si>
  <si>
    <t>C.O.SONGA BAGLA/MOHD.ARIF[P],MOHD,ZUMARD</t>
  </si>
  <si>
    <t>VILL.BANWARI,P.O.NARA,ABBOTTAB AD *</t>
  </si>
  <si>
    <t>05377-00-5</t>
  </si>
  <si>
    <t>121-39-161807</t>
  </si>
  <si>
    <t>C.O.KALAL KOT/SYED AKBAR[P],MUHAMMAD AYU</t>
  </si>
  <si>
    <t>VILL.KALAL KOT,BAGAN,DISTT.&amp;TE</t>
  </si>
  <si>
    <t>05450-00-4</t>
  </si>
  <si>
    <t>121-56-975357</t>
  </si>
  <si>
    <t>(PRES) SHAMRAIZ KHAN (SEC) GULISTAN KHAN</t>
  </si>
  <si>
    <t>VILL MALKAN P.O RAJOIA DISTT A BBOTTABAD *</t>
  </si>
  <si>
    <t>05961-00-9</t>
  </si>
  <si>
    <t>146-89-147423</t>
  </si>
  <si>
    <t xml:space="preserve">MUHAMMAD SALEEM                         </t>
  </si>
  <si>
    <t>HUNDAI FRONTIER MOTORS UNIVERS ITY ROAD PESHAWAR *</t>
  </si>
  <si>
    <t>06061-00-1</t>
  </si>
  <si>
    <t>121-50-110899</t>
  </si>
  <si>
    <t>CBO TARHANA MALYAR(P)HAJI ABDUL RASHID(S</t>
  </si>
  <si>
    <t>VILL &amp; P.O TARHANA ABBOTTABAD *</t>
  </si>
  <si>
    <t>06295-00-2</t>
  </si>
  <si>
    <t>121-59-433004</t>
  </si>
  <si>
    <t xml:space="preserve">(P) ATTA UR REHMAN (S) MUHAMMAD SULEMAN </t>
  </si>
  <si>
    <t>VILL RIALS P.O CHANDAR MERA DI STT ABBOTTABAD *</t>
  </si>
  <si>
    <t>06354-00-9</t>
  </si>
  <si>
    <t>CBO BANDA FAIZULLAH KHAN1.MUHAMMAD SHRIE</t>
  </si>
  <si>
    <t>BANDA FAIZULLAH KHAN PO JHANGI *</t>
  </si>
  <si>
    <t>06501-00-1</t>
  </si>
  <si>
    <t>121-93-003052</t>
  </si>
  <si>
    <t xml:space="preserve">RAB NAWAZ,AHMED NAWAZ                   </t>
  </si>
  <si>
    <t>VILLAGE AND P.O. MAKOOL PAIN,A BBOTTABAD. *</t>
  </si>
  <si>
    <t>215-59-271021</t>
  </si>
  <si>
    <t xml:space="preserve">P.C.KALKOT                              </t>
  </si>
  <si>
    <t>P.O VILLAGE KALKOT DIST ABBOTTABAD *</t>
  </si>
  <si>
    <t>05489-00-8</t>
  </si>
  <si>
    <t xml:space="preserve">PROJECT COMMITTEE BAZGARAN (RIASAT KHAN </t>
  </si>
  <si>
    <t>V&amp; P O BAZGARAN DISTT ABBOTTABAD *</t>
  </si>
  <si>
    <t>05910-00-5</t>
  </si>
  <si>
    <t>121-88-685999</t>
  </si>
  <si>
    <t>W.O. DEHRI PASWAL/SALIMAN JAN[P],SHEHNAZ</t>
  </si>
  <si>
    <t>05187-00-1</t>
  </si>
  <si>
    <t>121-65-452759</t>
  </si>
  <si>
    <t xml:space="preserve">ZAFFAR IQBAL JADOON                     </t>
  </si>
  <si>
    <t>HOTEL SARBAN ABBOTTABAD. * *</t>
  </si>
  <si>
    <t xml:space="preserve">AHSAN QAYYUM MR.                        </t>
  </si>
  <si>
    <t>H.NO.355 AL-AHSAN COLLEGE ROAD ,ABBOTTABAD. *</t>
  </si>
  <si>
    <t>01931-00-8</t>
  </si>
  <si>
    <t>211-74-224505</t>
  </si>
  <si>
    <t>ZAR KHAN(PRESIDENT),ARSHAD HUSSAIN SHAH(</t>
  </si>
  <si>
    <t>VILLAGE KARAIKI,P.O. FAQUIR MU HAMMAD, DISTRICT &amp; TEHSIL ABBO TTABAD</t>
  </si>
  <si>
    <t>04388-00-3</t>
  </si>
  <si>
    <t>212-66-227373</t>
  </si>
  <si>
    <t xml:space="preserve">TARIQ MAHMOOD MR                        </t>
  </si>
  <si>
    <t>VILLAGE &amp; PO DATTA DIST MANSEHRA *</t>
  </si>
  <si>
    <t>05075-00-9</t>
  </si>
  <si>
    <t>121-72-445524</t>
  </si>
  <si>
    <t>CBO BANDA NABI/SHEHZADA MOHD.ALI SHAH[P]</t>
  </si>
  <si>
    <t>VILL.BANDA NABI,P.O.PUBLIC SCH OOL,DISTT.&amp;TEH.ABBOTTABAD *</t>
  </si>
  <si>
    <t>05452-00-7</t>
  </si>
  <si>
    <t>121-74-651624</t>
  </si>
  <si>
    <t xml:space="preserve">CBO SHAHEEN WELFARE SOCIETY BANDA HAFIZ </t>
  </si>
  <si>
    <t>BNDA HAFIZ JEE PO RAJOYA BANDI SAID KHAN ABBOTTABAD</t>
  </si>
  <si>
    <t>05995-00-1</t>
  </si>
  <si>
    <t>121-76-573218</t>
  </si>
  <si>
    <t xml:space="preserve">ADIL KHAN JADOON                        </t>
  </si>
  <si>
    <t>H.NO.485 UPPERMALIKPURA ABBOTT ABAD *</t>
  </si>
  <si>
    <t>01911-00-7</t>
  </si>
  <si>
    <t xml:space="preserve">MUHAMMAD YOUSAF                         </t>
  </si>
  <si>
    <t>STUDENT CIRCULAR RD ATD * *</t>
  </si>
  <si>
    <t>06549-00-4</t>
  </si>
  <si>
    <t>128-89-071229</t>
  </si>
  <si>
    <t xml:space="preserve">MANZOOR QADIR                           </t>
  </si>
  <si>
    <t>AYUB MEDICAL COLLEGE,ABBOTTABA D. *</t>
  </si>
  <si>
    <t>05126-00-2</t>
  </si>
  <si>
    <t>121-91-435463</t>
  </si>
  <si>
    <t>P.C.KALKOT GANGAL/MUHAMMAD AZEEM KHAN,AB</t>
  </si>
  <si>
    <t>VILL.GANGAL,P.O.NARILA,DISTT.&amp; TEH.ABBOTTABAD *</t>
  </si>
  <si>
    <t>05465-00-1</t>
  </si>
  <si>
    <t>121-65-021913</t>
  </si>
  <si>
    <t xml:space="preserve">MUHAMAMD MAROOF KHAN MR                 </t>
  </si>
  <si>
    <t>DHQ ABBOTTABAD * *</t>
  </si>
  <si>
    <t>06555-00-4</t>
  </si>
  <si>
    <t>SULKHA  &amp; GRP.OF CHONA KARI(KHUDIJA/KHAT</t>
  </si>
  <si>
    <t>03781-00-3</t>
  </si>
  <si>
    <t>121-87-018537</t>
  </si>
  <si>
    <t xml:space="preserve">SHAUKAT SAEED QURESHI                   </t>
  </si>
  <si>
    <t>H.NO.KL.52/1 MUHALLAH KEHAL AT</t>
  </si>
  <si>
    <t>00712-00-1</t>
  </si>
  <si>
    <t>121-67-056903</t>
  </si>
  <si>
    <t xml:space="preserve">MUHAMMAD SIDDIQUE MR.                   </t>
  </si>
  <si>
    <t>SHALIMAR MARKET MAIN BAZAR 21/ A ABBOTTABAD. *</t>
  </si>
  <si>
    <t>03026-00-1</t>
  </si>
  <si>
    <t>121-89-681732</t>
  </si>
  <si>
    <t>CHEEKU NURSERY &amp; SURBEN PUBLIC SCHOOL(PR</t>
  </si>
  <si>
    <t>K/286 KUNJ QADEEM FOWARA CHOK * ABBOTTABAD *</t>
  </si>
  <si>
    <t>04297-00-8</t>
  </si>
  <si>
    <t>121-76-522536</t>
  </si>
  <si>
    <t xml:space="preserve">SYED KHALID RAZA SHAH.                  </t>
  </si>
  <si>
    <t>VILL. &amp;P.O BIROTE TEH &amp; DISTT. ATD.(2) MOH.SIRAJIAN NEW LARRI ADDA,MANSEHRA.</t>
  </si>
  <si>
    <t>04869-00-1</t>
  </si>
  <si>
    <t>122-61-451534</t>
  </si>
  <si>
    <t>WOMEN WELFARE ORGANISATION B</t>
  </si>
  <si>
    <t>LINK ROAD ABBOTTABAD * *</t>
  </si>
  <si>
    <t>06575-00-5</t>
  </si>
  <si>
    <t>121-92-796837</t>
  </si>
  <si>
    <t xml:space="preserve">ASAD MEHMOOD JADOON/TASNEEM KAUSAR      </t>
  </si>
  <si>
    <t>ORASH HOTEL,MANDIAN,ABBOTTABA.</t>
  </si>
  <si>
    <t>04000-00-5</t>
  </si>
  <si>
    <t>121-93-817918</t>
  </si>
  <si>
    <t xml:space="preserve">SAJID HUSSAIN SHAH[P],ABDUL QADOOS[S]   </t>
  </si>
  <si>
    <t>VILL.TARKOT,P.O.KHAIRABAD,ABBO TTABAD. *</t>
  </si>
  <si>
    <t>04934-00-8</t>
  </si>
  <si>
    <t>(1) MUHAMMAD AKRAM (2) MUHAMMAD SAEED AB</t>
  </si>
  <si>
    <t>MOH; CHARER NATH VILL; BANDI M ERA ABBOTTABAD *</t>
  </si>
  <si>
    <t>05956-00-5</t>
  </si>
  <si>
    <t>121-90-029597</t>
  </si>
  <si>
    <t xml:space="preserve">(P) MUHAMMAD SAEED (S)KHURSHID AHMAD    </t>
  </si>
  <si>
    <t>VILL; SIAN DA KATHA P.O. PUBLI C SCHOOL DISTT ABBOTTABAD *</t>
  </si>
  <si>
    <t>06031-00-5</t>
  </si>
  <si>
    <t>121-76-564139</t>
  </si>
  <si>
    <t>PROJ.COMM.BANDA KHAIR ALI KHAN .1.MR M.E</t>
  </si>
  <si>
    <t>BANDA KHAIR ALI KHAN P.O DOBAI AN DISTT ABBOTTABAD *</t>
  </si>
  <si>
    <t>05544-00-9</t>
  </si>
  <si>
    <t>CBO;BASTI QALANDARABAD MRST.FAZEELAT JAN</t>
  </si>
  <si>
    <t>QALANDARABAD ABBOTTABAD ABBOTTABAD</t>
  </si>
  <si>
    <t>06583-00-8</t>
  </si>
  <si>
    <t xml:space="preserve">SHABNAM BUKHTIAR MRS.                   </t>
  </si>
  <si>
    <t>03702-00-6</t>
  </si>
  <si>
    <t>312-64-238805</t>
  </si>
  <si>
    <t xml:space="preserve">MUHAMMAD AFZAL                          </t>
  </si>
  <si>
    <t>MOHALLAH KAMNGRAN WARD NO.8 RAJANPUR</t>
  </si>
  <si>
    <t>06374-00-0</t>
  </si>
  <si>
    <t>C.B.O DANNA SAJIKOT  : MOHD PERVEZ  G.SE</t>
  </si>
  <si>
    <t>VILL &amp; PO SAJIKOT  TEH &amp; DISTT ABBOTTABAD *</t>
  </si>
  <si>
    <t>02824-00-1</t>
  </si>
  <si>
    <t>121-87-480285</t>
  </si>
  <si>
    <t>QAZI MUHAMMAD NASEEM,QAZI KHALIQ UR REHM</t>
  </si>
  <si>
    <t>VILL.BARSEEN, P.O.BANDI ATTAI KHAN,ABBOTTABAD. *</t>
  </si>
  <si>
    <t>04345-00-2</t>
  </si>
  <si>
    <t>121-92-775320</t>
  </si>
  <si>
    <t>MUBARIK JAN(PRESIDENT),SHAHIDA AZIZ(SECR</t>
  </si>
  <si>
    <t>VILL.&amp; P.O. MOHAR KALAN,DISTT. &amp; TEHSIL ABBOTTABAD. *</t>
  </si>
  <si>
    <t>04706-00-5</t>
  </si>
  <si>
    <t>121-58-287948</t>
  </si>
  <si>
    <t xml:space="preserve">GUL KHAN                                </t>
  </si>
  <si>
    <t>ARA MACHINE SHERWAN ROAD ABBOT TABAD *</t>
  </si>
  <si>
    <t>05546-00-1</t>
  </si>
  <si>
    <t xml:space="preserve">PC; UPPER KEHAIL  M.AZAM  M.BANARIS     </t>
  </si>
  <si>
    <t>UPPER KEHAL UPPER KEHAL ABBOTTABAD</t>
  </si>
  <si>
    <t>06284-00-1</t>
  </si>
  <si>
    <t>121-50-395089</t>
  </si>
  <si>
    <t>P.C.MALIKABAD GUJRAT/ZARDAD KHAN[P],MALI</t>
  </si>
  <si>
    <t>VILL.&amp;P.O.HAVELIAN,DISTT.&amp;TEH. ABBOTTABAD *</t>
  </si>
  <si>
    <t>05343-00-3</t>
  </si>
  <si>
    <t>C.B.O.FAQIR MUHAMMAD (MUKARAB KHAN/S.SHA</t>
  </si>
  <si>
    <t xml:space="preserve">VILL.SERI,P.O.FAQIR MUHAMMAD, </t>
  </si>
  <si>
    <t>03476-00-6</t>
  </si>
  <si>
    <t>122-62-009108</t>
  </si>
  <si>
    <t xml:space="preserve">MEER TRADERS(PROP.SHAKIL AHMED MIR)     </t>
  </si>
  <si>
    <t>121-81-680456</t>
  </si>
  <si>
    <t xml:space="preserve">ZEESHAN AQEEL                           </t>
  </si>
  <si>
    <t>48-B KAKUL ROAD, ABBOTTABAD * *</t>
  </si>
  <si>
    <t>04600-00-2</t>
  </si>
  <si>
    <t xml:space="preserve">C.B.O.SHAHEEDABAD(M.RIAZ/AURANGZEB)     </t>
  </si>
  <si>
    <t xml:space="preserve">JAMIL AHMED                             </t>
  </si>
  <si>
    <t>VILL MUMAHAL P.O KHANPUR TEH TEH AND DISTT HARIPUR HARIPUR</t>
  </si>
  <si>
    <t>04406-00-1</t>
  </si>
  <si>
    <t>121-73-013055</t>
  </si>
  <si>
    <t>P.C MOHA USMANIA WARD NO 15 (P)ALI ASFAR</t>
  </si>
  <si>
    <t>MOH USMAINIA WARD NO 15 KHOLA KEHAL ABBOTTABD *</t>
  </si>
  <si>
    <t>06215-00-9</t>
  </si>
  <si>
    <t>121-89-036215</t>
  </si>
  <si>
    <t>PC KANGAR MOHRI 1.MUHAMMAD RIAZ 2.MUHAMM</t>
  </si>
  <si>
    <t>VILLAGE &amp; PO PAWA, ATD * *</t>
  </si>
  <si>
    <t>06396-00-3</t>
  </si>
  <si>
    <t>121-94-282615</t>
  </si>
  <si>
    <t>ALTAF KHAN (PRES), MUHAMMED HANIF KHAN (</t>
  </si>
  <si>
    <t>VILL &amp; PO BANDA SAID KHAN, ABB OTTABAD *</t>
  </si>
  <si>
    <t>04768-00-1</t>
  </si>
  <si>
    <t>122-91-286999</t>
  </si>
  <si>
    <t xml:space="preserve">MALIKA SHERAZ [P],RIZWANA BIBI[S]       </t>
  </si>
  <si>
    <t>VILL.RIALA,P.O.TARNAWAI,DISTT. &amp; TEH.ABBOTTABAD. *</t>
  </si>
  <si>
    <t>04906-00-4</t>
  </si>
  <si>
    <t>121-62-311608</t>
  </si>
  <si>
    <t xml:space="preserve">FURRUKH JAVED IQBAL MR.                 </t>
  </si>
  <si>
    <t>HOUSE # K 480 KUNJ QADEEM ABBOTTABADA *</t>
  </si>
  <si>
    <t>04925-00-9</t>
  </si>
  <si>
    <t>121-72-677165</t>
  </si>
  <si>
    <t>P.C LASAN (1)MUHAMAMD NAWAZ (2)ABDUL AZI</t>
  </si>
  <si>
    <t>VILLAGE LASSAN P.O KALABAGH ABBOTTABAD *</t>
  </si>
  <si>
    <t>06237-00-2</t>
  </si>
  <si>
    <t>121-67-024384</t>
  </si>
  <si>
    <t xml:space="preserve">AFRIDI TAILORS(PROP)AZHAR HUSSAIN       </t>
  </si>
  <si>
    <t>SHOP NO 1 KUNJ QADEEM ABBOTTABAD *</t>
  </si>
  <si>
    <t>06026-00-1</t>
  </si>
  <si>
    <t>149-39-007891</t>
  </si>
  <si>
    <t xml:space="preserve">MR. KHADIM MUHAMMAD HUSSAIN KHAN        </t>
  </si>
  <si>
    <t>UPPER MALIK PURA, MOTI MUSJED, TEH &amp; DISTT; ABBOTTABAD. *</t>
  </si>
  <si>
    <t>03202-00-3</t>
  </si>
  <si>
    <t>121-78-705372</t>
  </si>
  <si>
    <t xml:space="preserve">TRAVEL EXPRESS M/S                      </t>
  </si>
  <si>
    <t>SHIBLI MARKET 9/10, MANSEHRA ROAD ABBOTTABAD. *</t>
  </si>
  <si>
    <t>00489-00-0</t>
  </si>
  <si>
    <t xml:space="preserve">MIRDAD KHAN                             </t>
  </si>
  <si>
    <t>03552-00-4</t>
  </si>
  <si>
    <t xml:space="preserve">MUHAMMAD ASLAM KHAN                     </t>
  </si>
  <si>
    <t>03721-00-1</t>
  </si>
  <si>
    <t>CBO; PANOLA NAGKI  MUHAMMAD  ZAMAN S/O H</t>
  </si>
  <si>
    <t>VILLAGE NAGKI P.O SALHAD ABBOTTABAD ABBOTTABAD</t>
  </si>
  <si>
    <t>06422-00-4</t>
  </si>
  <si>
    <t xml:space="preserve">MUHAMMAD KHAN                           </t>
  </si>
  <si>
    <t>CLERK SSP OFFICE ATD * *</t>
  </si>
  <si>
    <t>06630-00-6</t>
  </si>
  <si>
    <t>PC ISLAMKOT/MURTAZA HUSSAIN,FARZANA ZULF</t>
  </si>
  <si>
    <t>05528-00-3</t>
  </si>
  <si>
    <t>121-90-743625</t>
  </si>
  <si>
    <t xml:space="preserve">MUHAMMAD FARID.                         </t>
  </si>
  <si>
    <t>VILL: &amp; P.O.JHANGI SYEDAN NEAR ARMY BURNHALL COLLEGE,ATD. *</t>
  </si>
  <si>
    <t>05628-00-8</t>
  </si>
  <si>
    <t>121-88-304162</t>
  </si>
  <si>
    <t xml:space="preserve">MUHAMMAD NAZIR                          </t>
  </si>
  <si>
    <t>VILL.&amp; KALIDAR,THANA MIR PUR,T EHSIL &amp; DISTRICT ,ABOTTABAD *</t>
  </si>
  <si>
    <t>04441-00-1</t>
  </si>
  <si>
    <t>121-67-443270</t>
  </si>
  <si>
    <t xml:space="preserve">ABDUL RAZAQ                             </t>
  </si>
  <si>
    <t>MOH;GALI VILL &amp; P.O DOBATHER THI &amp; DISTT ABBOTTABAD *</t>
  </si>
  <si>
    <t>12192-4472950-0</t>
  </si>
  <si>
    <t xml:space="preserve">MUHAMMAD ZUBAIR MR.                     </t>
  </si>
  <si>
    <t>MOH: EID GAH, RAILWAY COLONY, HARIPUR</t>
  </si>
  <si>
    <t>01006-00-2</t>
  </si>
  <si>
    <t>121-65-841861</t>
  </si>
  <si>
    <t xml:space="preserve">W.O KAIRI RAIKEE                        </t>
  </si>
  <si>
    <t>KALA BAGH ABBOTTABAD * *</t>
  </si>
  <si>
    <t>01770-00-4</t>
  </si>
  <si>
    <t>121-49-963744</t>
  </si>
  <si>
    <t>CBO.PATI DA MERA P)ZUBAIDA KHATON S)TAAZ</t>
  </si>
  <si>
    <t>SYED IFTIKHAR ALI SHAH MR. DAT, MANSEHRA</t>
  </si>
  <si>
    <t>121-92-790167</t>
  </si>
  <si>
    <t xml:space="preserve">IMDAD KHAN JADOON MR.                   </t>
  </si>
  <si>
    <t>VILL:AND P.O BANDA PIR KHAN TESH, MANSEHRA</t>
  </si>
  <si>
    <t>02969-00-9</t>
  </si>
  <si>
    <t>123-78-955366</t>
  </si>
  <si>
    <t xml:space="preserve">SHAKEEL AHMED                           </t>
  </si>
  <si>
    <t>MOH DAB NO.2 NEAR TAMIR-E-NOU, MANSEHRA</t>
  </si>
  <si>
    <t>02991-00-4</t>
  </si>
  <si>
    <t>123-53-128073</t>
  </si>
  <si>
    <t>JABA MANSEHRA., MANSEHRA</t>
  </si>
  <si>
    <t>02993-00-7</t>
  </si>
  <si>
    <t>123-72-584626</t>
  </si>
  <si>
    <t xml:space="preserve">ROSHAN DIN KARYANA SHOP PROP ROSHAN DIN </t>
  </si>
  <si>
    <t>SHANGRI PARIS DISTT; MANSEHRA., MANSEHRA</t>
  </si>
  <si>
    <t>03641-00-7</t>
  </si>
  <si>
    <t>123-80-990177</t>
  </si>
  <si>
    <t>SAFIDA WELFARE SOCIETY,M.MUSHTAQ, GHULAM</t>
  </si>
  <si>
    <t>SAFIDA MANSWEHRA., MANSEHRA</t>
  </si>
  <si>
    <t>123-39-042939</t>
  </si>
  <si>
    <t xml:space="preserve">CBO (M) FARID ABAD.                     </t>
  </si>
  <si>
    <t>BHONJA FARID ABAD MANSEHRA, MANSEHRA</t>
  </si>
  <si>
    <t>FAHAD</t>
  </si>
  <si>
    <t>Main Bazar Hangu</t>
  </si>
  <si>
    <t>Nowshera Cantt</t>
  </si>
  <si>
    <t>SITE Branch Karachi</t>
  </si>
  <si>
    <t>Main Bazar Charsadda</t>
  </si>
  <si>
    <t>Jinnah Rd. Abbottabad</t>
  </si>
  <si>
    <t>Main Bazar Mansehra</t>
  </si>
  <si>
    <t xml:space="preserve">CURR   </t>
  </si>
  <si>
    <t xml:space="preserve">CURR    </t>
  </si>
  <si>
    <t xml:space="preserve">CBO (M) BAIDRA    </t>
  </si>
  <si>
    <t xml:space="preserve">Peshawar </t>
  </si>
  <si>
    <t>Ismail</t>
  </si>
  <si>
    <t>Issued From Queeta Branch</t>
  </si>
  <si>
    <t>S</t>
  </si>
  <si>
    <t>From Nowshera Branch</t>
  </si>
  <si>
    <t>Swaiya Mumtaz</t>
  </si>
  <si>
    <t>From Hayatabad, Karkhano Branch</t>
  </si>
  <si>
    <t>Nowshera Cantt, Nowshera</t>
  </si>
  <si>
    <t>Detail of The Branch</t>
  </si>
  <si>
    <t>Name of the Province in Which Account Opened/Instrument Payable</t>
  </si>
  <si>
    <t>Name of The Applicant/Purchaser</t>
  </si>
  <si>
    <t>Date of Issue</t>
  </si>
  <si>
    <t>Instrument NO.</t>
  </si>
  <si>
    <t>Federal/Provincial (FED/PRO) In Case of Instrument Favouring the Government</t>
  </si>
  <si>
    <t>Details of The Instrument</t>
  </si>
  <si>
    <t>Details of Account</t>
  </si>
  <si>
    <t>Transaction</t>
  </si>
  <si>
    <t>Remarks</t>
  </si>
  <si>
    <t>Details of the Depositor/Beneficiary of the Instrument</t>
  </si>
  <si>
    <t>Code</t>
  </si>
  <si>
    <t>Secretary Board of Tech: Edu: Peshawar</t>
  </si>
  <si>
    <t>State Officer SNGAD Peshawar</t>
  </si>
  <si>
    <t>Co-Ordinator Barani Project</t>
  </si>
  <si>
    <t>H # TC 152 MOH MOSA ZAI N SHER ABBOTTABAD</t>
  </si>
  <si>
    <t>05761-00-0</t>
  </si>
  <si>
    <t>121-73-129127</t>
  </si>
  <si>
    <t xml:space="preserve">MUHAMMAD ADIL MR.                       </t>
  </si>
  <si>
    <t>H#472,MOH JALAL BABA CHOWK UPP ER MALIK PURA,ABBBOTTABAD. *</t>
  </si>
  <si>
    <t>04331-00-1</t>
  </si>
  <si>
    <t>137-86-218740</t>
  </si>
  <si>
    <t xml:space="preserve">TARIQ AKBAR MR                          </t>
  </si>
  <si>
    <t>VILLAGE P O NAHAQI TEH &amp; DIST PESHAWAR *</t>
  </si>
  <si>
    <t>05905-00-1</t>
  </si>
  <si>
    <t>121-92-087870</t>
  </si>
  <si>
    <t>CO THANDA CHOA/MOHD.SHAKEEL[P],SARFRAZ G</t>
  </si>
  <si>
    <t>VILL.THANDA CHOA,NAWANSHEHR,AB OTTABAD *</t>
  </si>
  <si>
    <t>05486-00-9</t>
  </si>
  <si>
    <t>121-85-288159</t>
  </si>
  <si>
    <t>CBO JANDAR BARI (P)NAZAKAT HUSSAIN (S) Z</t>
  </si>
  <si>
    <t>VILL JANADAR BARI P.O NAKAR JANDAR BARI ABBOTTBAD</t>
  </si>
  <si>
    <t>06653-00-6</t>
  </si>
  <si>
    <t>121-90-050718</t>
  </si>
  <si>
    <t xml:space="preserve">C.B.O PARI PAND (NAGRI BALA)            </t>
  </si>
  <si>
    <t>BAGHLA  NAGRI BALAA ABBOTTABAD *</t>
  </si>
  <si>
    <t>01764-00-4</t>
  </si>
  <si>
    <t>516-49-208437</t>
  </si>
  <si>
    <t xml:space="preserve">GOHAR REHMAN MR.                        </t>
  </si>
  <si>
    <t>VILL: FEROZ ABAD P.O.APS, ABBOTTABAD. *</t>
  </si>
  <si>
    <t>01900-00-5</t>
  </si>
  <si>
    <t>121-59-087103</t>
  </si>
  <si>
    <t>SAFDAR ZAMAN &amp; GRP.OF PARI PAND 1.SAFDAR</t>
  </si>
  <si>
    <t>VILL.PARI PAND,P.O.NATHIGALI, ABBOTTABAD. *</t>
  </si>
  <si>
    <t>03865-00-2</t>
  </si>
  <si>
    <t xml:space="preserve">121-59-20513 </t>
  </si>
  <si>
    <t xml:space="preserve">TAHIR MEDICAL STORE(PROP)TAHIR MUNIR    </t>
  </si>
  <si>
    <t>IQBALSHOPPING PALAZA ABBOTTABD * *</t>
  </si>
  <si>
    <t>05918-00-6</t>
  </si>
  <si>
    <t>101-69-009332</t>
  </si>
  <si>
    <t xml:space="preserve">RAJA ABDUL REHMAN MR.                   </t>
  </si>
  <si>
    <t>FAIZAN MEDICINE COMPANY NEAR AYUB MEDICAL COMPLEX ABBOTTABAD</t>
  </si>
  <si>
    <t>04560-00-1</t>
  </si>
  <si>
    <t>121-36-079688</t>
  </si>
  <si>
    <t xml:space="preserve">SIKANDAR JAN                            </t>
  </si>
  <si>
    <t>05325-00-5</t>
  </si>
  <si>
    <t>138-64-084534</t>
  </si>
  <si>
    <t xml:space="preserve">MUHAMMAD SHAHID KHAN MR                 </t>
  </si>
  <si>
    <t>SHOBRA HOTEL NOWSHERA * *</t>
  </si>
  <si>
    <t>06177-00-0</t>
  </si>
  <si>
    <t>13101-0916131</t>
  </si>
  <si>
    <t xml:space="preserve">ABDUL REHMAN KHAN                       </t>
  </si>
  <si>
    <t>AYUB TEACHING HOSPITAL,ABBOTTA BAD *</t>
  </si>
  <si>
    <t>05625-00-9</t>
  </si>
  <si>
    <t>121-93-044310</t>
  </si>
  <si>
    <t xml:space="preserve">RAJA ABDUL QAYYUM MR.                   </t>
  </si>
  <si>
    <t>P.O.&amp;VILL.JHANGI LAMBA MERA,AB BOTTABAD. *</t>
  </si>
  <si>
    <t>121-91-452635</t>
  </si>
  <si>
    <t>H. NO 779 MOHALLAH MUSAFAR KHH ANA CANTONMENT BAZAR ABBOTTABA D</t>
  </si>
  <si>
    <t>05753-00-7</t>
  </si>
  <si>
    <t>03729-00-1</t>
  </si>
  <si>
    <t xml:space="preserve">NAVEED ANJUM MR.                        </t>
  </si>
  <si>
    <t>03731-00-6</t>
  </si>
  <si>
    <t>121-54-308581</t>
  </si>
  <si>
    <t xml:space="preserve">ABDUL RASHEED                           </t>
  </si>
  <si>
    <t>VILL.&amp; P.O. BAGNOTAR,ABBOTTABA D. *</t>
  </si>
  <si>
    <t>04341-00-7</t>
  </si>
  <si>
    <t>121-74-198706</t>
  </si>
  <si>
    <t xml:space="preserve">MUNSIF KHAN TANOLI MR.                  </t>
  </si>
  <si>
    <t>HOUSE # 247 MOHALLAH LAKKAR MANDI HAVELIAN DISTRICT ABBOTTABAD</t>
  </si>
  <si>
    <t>04913-00-1</t>
  </si>
  <si>
    <t>121-88-004008</t>
  </si>
  <si>
    <t>CLERK G.P.O.ABBOTTABAD * *</t>
  </si>
  <si>
    <t>06005-00-4</t>
  </si>
  <si>
    <t>121-92-791725</t>
  </si>
  <si>
    <t>CBO CHANGLIA DAHRI(P)HASHIM KHAN(S)MUHAM</t>
  </si>
  <si>
    <t>V.CHANGILIA P.O KARGOOKHAN ABBOTTABD *</t>
  </si>
  <si>
    <t>06409-00-8</t>
  </si>
  <si>
    <t>130-75-069151</t>
  </si>
  <si>
    <t xml:space="preserve">FAHIM 2. WASIM                          </t>
  </si>
  <si>
    <t>STUDENT, DOCTORS HOSTEL ATD. . 2.VILLAGE LOWER SALHAD ATD. *</t>
  </si>
  <si>
    <t>06659-00-4</t>
  </si>
  <si>
    <t>121-23-361283</t>
  </si>
  <si>
    <t xml:space="preserve">MOHAMMAD KAMAL KHAN JADUN ADV.          </t>
  </si>
  <si>
    <t>NEAR LIASI MASJID NAWANSHER, A</t>
  </si>
  <si>
    <t>00510-00-9</t>
  </si>
  <si>
    <t>12385-5862040-0</t>
  </si>
  <si>
    <t xml:space="preserve">MUHAMMAD JAVED MR.                      </t>
  </si>
  <si>
    <t>C/O VARIETY CLOTH HOUSE, CANTT PLAZA, ABBOTTABAD.</t>
  </si>
  <si>
    <t>121-12-792589</t>
  </si>
  <si>
    <t xml:space="preserve">FARZANA AKHTAR MRS.                     </t>
  </si>
  <si>
    <t>H.NO.460 HABIB ULLAH COLONY, ABBOTTABAD. *</t>
  </si>
  <si>
    <t>01267-00-1</t>
  </si>
  <si>
    <t>135-45-239348</t>
  </si>
  <si>
    <t xml:space="preserve">AFZAL SHAH MR.                          </t>
  </si>
  <si>
    <t>H.D.A. ABBOTTABAD. * *</t>
  </si>
  <si>
    <t>01284-00-2</t>
  </si>
  <si>
    <t>121-91-155511</t>
  </si>
  <si>
    <t>MOHALLAH SOOR PUL CHD * *</t>
  </si>
  <si>
    <t>03091-00-7</t>
  </si>
  <si>
    <t>139-60-474863</t>
  </si>
  <si>
    <t xml:space="preserve"> MOHD ISLAM KARYANA                     </t>
  </si>
  <si>
    <t>VILL AND PO DHERI ZARDAD TEH CHD *</t>
  </si>
  <si>
    <t>03107-00-1</t>
  </si>
  <si>
    <t>139-78-222607</t>
  </si>
  <si>
    <t>VILLAGE &amp; P.O AMBA DHER CHARSADDA *</t>
  </si>
  <si>
    <t>03121-00-3</t>
  </si>
  <si>
    <t>137-91-046681</t>
  </si>
  <si>
    <t xml:space="preserve">ZAHOOR MOHAMMAD                         </t>
  </si>
  <si>
    <t>SRSC CHD * *</t>
  </si>
  <si>
    <t>03124-00-2</t>
  </si>
  <si>
    <t>139-55-429269</t>
  </si>
  <si>
    <t xml:space="preserve">SALEEM KHAN AGRO FARMS                  </t>
  </si>
  <si>
    <t>VILL AND PO UMARZAI MOH BATTIK HEL TEH AND DISTT CHD *</t>
  </si>
  <si>
    <t>03125-00-9</t>
  </si>
  <si>
    <t>139-79-491157</t>
  </si>
  <si>
    <t>SHAHEEN LIVE STOCK WORKER ASSOCIATION CH</t>
  </si>
  <si>
    <t>COMMUNITY SRSC CHARSADDA</t>
  </si>
  <si>
    <t>03136-00-1</t>
  </si>
  <si>
    <t>139-74-080649</t>
  </si>
  <si>
    <t xml:space="preserve">NIAZ MOHAMMAD                           </t>
  </si>
  <si>
    <t>QAID ABAD NO2 CHD * *</t>
  </si>
  <si>
    <t>03162-00-1</t>
  </si>
  <si>
    <t>139-7429481-7</t>
  </si>
  <si>
    <t>102 IQBAL SHOPPING COMPLEX THE MALL ABBOTTABAD *</t>
  </si>
  <si>
    <t>02738-00-7</t>
  </si>
  <si>
    <t>138-88-569898</t>
  </si>
  <si>
    <t xml:space="preserve">ISHFAQ AHMED MR.                        </t>
  </si>
  <si>
    <t>MOH: KAFRO KHAIL   PO JALO ZAI TEH &amp; DISTT ABBOTTABAD *</t>
  </si>
  <si>
    <t>02853-00-1</t>
  </si>
  <si>
    <t>203-74-469615</t>
  </si>
  <si>
    <t xml:space="preserve">SYED NAYYAR ABBAS ALVI MR.              </t>
  </si>
  <si>
    <t>PAKTEL ABBOTTABAD * *</t>
  </si>
  <si>
    <t>02938-00-6</t>
  </si>
  <si>
    <t xml:space="preserve">GUL HAIDER                              </t>
  </si>
  <si>
    <t>MOH. HAJI ABAD,KHERMADAN. VILL &amp; P.O SHINKAIRI TEH. &amp; DISTT MANSEHRA .</t>
  </si>
  <si>
    <t>03273-00-8</t>
  </si>
  <si>
    <t>12154-5512280-0</t>
  </si>
  <si>
    <t xml:space="preserve">ABDUL RAZAQ QURESHI MR.                 </t>
  </si>
  <si>
    <t>H#325-IQBAL ROAD,MOH.SIKANDERABAD, ABBOTTABAD</t>
  </si>
  <si>
    <t>02057-01-8</t>
  </si>
  <si>
    <t>121-89-006282</t>
  </si>
  <si>
    <t xml:space="preserve">SYED ALI RAZA NAQVI                     </t>
  </si>
  <si>
    <t>SHOP # 6 OPP; RADIO STATION AL-FATAH SHOPPING CENTRE MANSEHRA RD ABBOTTAD</t>
  </si>
  <si>
    <t>02739-00-3</t>
  </si>
  <si>
    <t>C.B.O.DAKHAN MAJOHAN(ALI ASGHAR/MUNIR AH</t>
  </si>
  <si>
    <t>121-55-680272</t>
  </si>
  <si>
    <t xml:space="preserve">MUHAMMAD SHAFEEQ MR.                    </t>
  </si>
  <si>
    <t>HOUSE # UM 465 NEAR MOTI MASJID UPPER MALIKPURA ABBOTTABAD</t>
  </si>
  <si>
    <t>04363-00-1</t>
  </si>
  <si>
    <t>12387-0223420-0</t>
  </si>
  <si>
    <t xml:space="preserve">CHANGEZ FAIZ TANOLI MR.                 </t>
  </si>
  <si>
    <t>AL-AMEER, VILLAGE GARHI HABIBULLAH, TEHSIL &amp; DISTRICT MANSEHRA.</t>
  </si>
  <si>
    <t>01903-00-4</t>
  </si>
  <si>
    <t xml:space="preserve">DIYAR KHAN                              </t>
  </si>
  <si>
    <t>TOR TMA ATD * *</t>
  </si>
  <si>
    <t>06117-00-7</t>
  </si>
  <si>
    <t xml:space="preserve">MUHAMMAD AKRAM                          </t>
  </si>
  <si>
    <t>SARBAN COL. MANSEHRA RD. ATD * *</t>
  </si>
  <si>
    <t>06646-00-0</t>
  </si>
  <si>
    <t>121-87-574826</t>
  </si>
  <si>
    <t>PC MOH FAROOQ AZAM 1.AURANGZEB (P) 2.NAS</t>
  </si>
  <si>
    <t>MOHALLA KUNJ KEHAL ATD * *</t>
  </si>
  <si>
    <t>06307-00-1</t>
  </si>
  <si>
    <t>121-88-044779</t>
  </si>
  <si>
    <t xml:space="preserve">GUL JAVEED                              </t>
  </si>
  <si>
    <t>NAWANSHER MOH:QILLAH JUNGAN ABBOTTABAD *</t>
  </si>
  <si>
    <t>02679-00-1</t>
  </si>
  <si>
    <t>121-75-797481</t>
  </si>
  <si>
    <t>CBO MOHALA BULAND KHAN (P)MUHAMMAD IQBAL</t>
  </si>
  <si>
    <t>MOHALA BULAND KHAN GUJRAT HAVELIAN ABBOTTABAD</t>
  </si>
  <si>
    <t>06672-00-1</t>
  </si>
  <si>
    <t>121-85-650649</t>
  </si>
  <si>
    <t xml:space="preserve">MUHAMMAD SHAFIQUE MR.                   </t>
  </si>
  <si>
    <t>F.V.D.B ABBOTTABAD * *</t>
  </si>
  <si>
    <t>01079-00-0</t>
  </si>
  <si>
    <t xml:space="preserve">AKHTAR AZIZ                             </t>
  </si>
  <si>
    <t>HOUSE  NO.F.749 MOHALLAH DAB NO.1 MANSHERA *</t>
  </si>
  <si>
    <t>04221-00-1</t>
  </si>
  <si>
    <t>121-63-151458</t>
  </si>
  <si>
    <t>CBO GRANDI BARRIAN.NOORMANG.1 IRSHAD2. M</t>
  </si>
  <si>
    <t>NOORMANG TEH &amp; DISTT ATD * *</t>
  </si>
  <si>
    <t>06446-00-1</t>
  </si>
  <si>
    <t xml:space="preserve">MUMTAZ ALI MR.                          </t>
  </si>
  <si>
    <t>ALLAHDAD KHAIL,P.O.HOTI, MARDAN. *</t>
  </si>
  <si>
    <t>03486-00-1</t>
  </si>
  <si>
    <t>121-82-570951</t>
  </si>
  <si>
    <t>P.C UPPER KEHAL-1 NOSHEEN AKHTAR (2)SARD</t>
  </si>
  <si>
    <t>MOH UPPER KEHAL ABBOTTABAD * *</t>
  </si>
  <si>
    <t>06274-00-5</t>
  </si>
  <si>
    <t>NOSHEEN AKHTER. 2. SARDAR MUHAMMAD ZAMAN</t>
  </si>
  <si>
    <t>MOHALLA UPPER KEHAL/ H# 218 UP PER KEHAL ATD *</t>
  </si>
  <si>
    <t>06649-00-9</t>
  </si>
  <si>
    <t>121-90-738446</t>
  </si>
  <si>
    <t>MST.SHAMIM JAN &amp; GROUP. MUNABRIJAN, AMRA</t>
  </si>
  <si>
    <t>VILL. PAWAI, P.O. BAGH, TEH &amp; DISTRICT ABBOTTABAD *</t>
  </si>
  <si>
    <t>04009-00-2</t>
  </si>
  <si>
    <t>121-90-471641</t>
  </si>
  <si>
    <t xml:space="preserve">MUHAMMAD NAZIR &amp; GROUP OF CHOORA BAGH   </t>
  </si>
  <si>
    <t>VILLAGE &amp; PO BAGH DISTRICT ABB OTTABAD *</t>
  </si>
  <si>
    <t>04014-00-6</t>
  </si>
  <si>
    <t>210-43-330819</t>
  </si>
  <si>
    <t>CBO.DHAKAN SARILA P)ADALAT KHAN S)MUHAMM</t>
  </si>
  <si>
    <t>VILLAGE SARILA P.O JHANGRA DIS TT ABBOTTABAD *</t>
  </si>
  <si>
    <t>05634-00-8</t>
  </si>
  <si>
    <t>121-92-039615</t>
  </si>
  <si>
    <t>P.C. BODLA MERA PASWAL P)CHANZEB S) AKHT</t>
  </si>
  <si>
    <t>VILL PASWAL P.O KOTHEYALA DIST T ABBOTTABAD *</t>
  </si>
  <si>
    <t>05786-00-2</t>
  </si>
  <si>
    <t>121-77-425627</t>
  </si>
  <si>
    <t>PC BOKRAY MERA (P)ABDUL WAHEED (S)MUSHTA</t>
  </si>
  <si>
    <t>VILL AND OPO KANGRA NAWAN KALEY DISTT CHD *</t>
  </si>
  <si>
    <t>03522-00-8</t>
  </si>
  <si>
    <t>139-33-317563</t>
  </si>
  <si>
    <t xml:space="preserve">GULAB ZARI                              </t>
  </si>
  <si>
    <t>VILL AND PO KANGRA TEH AND DISTT CHD *</t>
  </si>
  <si>
    <t>03523-00-4</t>
  </si>
  <si>
    <t>139-89-603800</t>
  </si>
  <si>
    <t xml:space="preserve">AFZAL REHMAN                            </t>
  </si>
  <si>
    <t>MOH EISA KHEL VILL AND PO GANDAF DISTT SWABI *</t>
  </si>
  <si>
    <t>03540-00-6</t>
  </si>
  <si>
    <t>139-88-590091</t>
  </si>
  <si>
    <t xml:space="preserve">MISAL KHAN                              </t>
  </si>
  <si>
    <t>VILL AND PO QALARY TEBANA TEH AND DISTT CHD *</t>
  </si>
  <si>
    <t>03542-00-9</t>
  </si>
  <si>
    <t>139-78-339924</t>
  </si>
  <si>
    <t xml:space="preserve">AMJID ALI                               </t>
  </si>
  <si>
    <t>VILL P O NAZO KALLEY CHD * *</t>
  </si>
  <si>
    <t>139-85-340257</t>
  </si>
  <si>
    <t xml:space="preserve">ASMATULLAH KHAN                         </t>
  </si>
  <si>
    <t>VILL AND PO GHURAMBAK KHANDAR TEH AND DISTT CHD *</t>
  </si>
  <si>
    <t>139-57-040966</t>
  </si>
  <si>
    <t xml:space="preserve">KHAN ZAD GUL                            </t>
  </si>
  <si>
    <t>EX NAIB QASID MOH MASOOD KHEIL P.O TEH CHARSADDA *</t>
  </si>
  <si>
    <t>139-64-524510</t>
  </si>
  <si>
    <t xml:space="preserve">FAZAL AMIN                              </t>
  </si>
  <si>
    <t>VILL KODA KHEL PO TEH CHARSADDA *</t>
  </si>
  <si>
    <t>03612-00-7</t>
  </si>
  <si>
    <t>139-92-234061</t>
  </si>
  <si>
    <t xml:space="preserve">HAMID JAN                               </t>
  </si>
  <si>
    <t>SPALMAI PO TURNAB TEH&amp;DISTT CH D *</t>
  </si>
  <si>
    <t>03627-00-4</t>
  </si>
  <si>
    <t>135-87-005618</t>
  </si>
  <si>
    <t xml:space="preserve">FAKHAR ZAMAN KHAN MR                    </t>
  </si>
  <si>
    <t>BOK CHARSADDA * *</t>
  </si>
  <si>
    <t>03652-00-9</t>
  </si>
  <si>
    <t>139-42-034369</t>
  </si>
  <si>
    <t xml:space="preserve">FARIDOON MR                             </t>
  </si>
  <si>
    <t>VILLEGE QULA DHERE NEAR STATION CHD *</t>
  </si>
  <si>
    <t>03658-00-7</t>
  </si>
  <si>
    <t>139-38-293268</t>
  </si>
  <si>
    <t xml:space="preserve">SHEERENA                                </t>
  </si>
  <si>
    <t>VILL ZARBAB GARHI P.O SPINAWAI TEHSI AND DISTRICT CHARSADDA CHARSADDA</t>
  </si>
  <si>
    <t>03686-00-1</t>
  </si>
  <si>
    <t>1710103234731</t>
  </si>
  <si>
    <t xml:space="preserve">QALANDAR AND TAUSIF KHAN                </t>
  </si>
  <si>
    <t>NAWAN KALY CSA *</t>
  </si>
  <si>
    <t>03691-00-4</t>
  </si>
  <si>
    <t>139-63-517035</t>
  </si>
  <si>
    <t xml:space="preserve">FARDOON KHAN                            </t>
  </si>
  <si>
    <t>MAHALLA LALAGAN * *</t>
  </si>
  <si>
    <t>03695-00-0</t>
  </si>
  <si>
    <t>GOVT HIGH SCHOOL NO CHARSADDA</t>
  </si>
  <si>
    <t>03709-00-1</t>
  </si>
  <si>
    <t>139-79-415735</t>
  </si>
  <si>
    <t xml:space="preserve">BASHIR AHMED                            </t>
  </si>
  <si>
    <t>SARDAR ABAD KALYAS CHARSADDA *</t>
  </si>
  <si>
    <t>03711-00-5</t>
  </si>
  <si>
    <t>139-58-295853</t>
  </si>
  <si>
    <t xml:space="preserve">MUSARAT BEGUM                           </t>
  </si>
  <si>
    <t>VILL ZARBAB SPINA WARI CSA *</t>
  </si>
  <si>
    <t>03726-00-2</t>
  </si>
  <si>
    <t>139-41-106224</t>
  </si>
  <si>
    <t xml:space="preserve">MARYAM                                  </t>
  </si>
  <si>
    <t>MOH. MOHD ZAI VILL &amp; PO RAJJAR CHARSADDA</t>
  </si>
  <si>
    <t>03732-00-2</t>
  </si>
  <si>
    <t>139-73-166110</t>
  </si>
  <si>
    <t xml:space="preserve">TAHIR SHAH                              </t>
  </si>
  <si>
    <t>MIAN KALEY PO PRANG CHD CHD</t>
  </si>
  <si>
    <t>03757-00-5</t>
  </si>
  <si>
    <t>139-49-636351</t>
  </si>
  <si>
    <t xml:space="preserve">IBNI AMIN                               </t>
  </si>
  <si>
    <t>VILL TURANGZAI MOH SALAR KHEIL CHARSADDA *</t>
  </si>
  <si>
    <t>03787-00-1</t>
  </si>
  <si>
    <t>211-76-317229</t>
  </si>
  <si>
    <t xml:space="preserve">BILAL AKBAR                             </t>
  </si>
  <si>
    <t>ISD NO 1 CHD STREET NO 2 BILAL COLONY KOHINOOR MILLS ISD *</t>
  </si>
  <si>
    <t>03805-00-0</t>
  </si>
  <si>
    <t>139-79-508792</t>
  </si>
  <si>
    <t xml:space="preserve">WISAL MOHAMMAD                          </t>
  </si>
  <si>
    <t>VILL&amp;PO KALYAS TEH&amp;DISTT CHD * *</t>
  </si>
  <si>
    <t>139-77-650965</t>
  </si>
  <si>
    <t xml:space="preserve">MAHTAB KHAN                             </t>
  </si>
  <si>
    <t>AZAD KILLY ARBAB GHARI CHD CHASADDA *</t>
  </si>
  <si>
    <t>03826-00-7</t>
  </si>
  <si>
    <t>139-51-023792</t>
  </si>
  <si>
    <t xml:space="preserve">PASHAM GUL                              </t>
  </si>
  <si>
    <t>GHARI SHABAZ KHAN PO PRANG TEH &amp;DISTT CHD *</t>
  </si>
  <si>
    <t>03831-00-1</t>
  </si>
  <si>
    <t>171010299780</t>
  </si>
  <si>
    <t xml:space="preserve">MOHAMMAD ANWAR                          </t>
  </si>
  <si>
    <t>VILL SHEIKH JEE BABA NISTTA TE H&amp;DISTT CHD *</t>
  </si>
  <si>
    <t>03833-00-3</t>
  </si>
  <si>
    <t>139088-255539</t>
  </si>
  <si>
    <t xml:space="preserve">MOHD NAWAZ                              </t>
  </si>
  <si>
    <t>VILL&amp;PO KALYAS DISTT&amp;TEH CHD * *</t>
  </si>
  <si>
    <t>03858-00-6</t>
  </si>
  <si>
    <t>139-89-596338</t>
  </si>
  <si>
    <t xml:space="preserve">ZAIT ULLAH KHAN                         </t>
  </si>
  <si>
    <t>VILL&amp;PO NISTTA MAHALLAH PARO C HD *</t>
  </si>
  <si>
    <t>03870-00-6</t>
  </si>
  <si>
    <t>139-33-382576</t>
  </si>
  <si>
    <t xml:space="preserve">AMIR AKBAR                              </t>
  </si>
  <si>
    <t>PO NISSATTA MOH ZARGARAN CHARSADDA *</t>
  </si>
  <si>
    <t>139-85-337550</t>
  </si>
  <si>
    <t xml:space="preserve">ABDUL JABAR KHAN                        </t>
  </si>
  <si>
    <t>SERDHERI CHARSADDA</t>
  </si>
  <si>
    <t>03882-00-4</t>
  </si>
  <si>
    <t>1730112672568</t>
  </si>
  <si>
    <t xml:space="preserve">WOMEN ORGANIZATION DAGAII               </t>
  </si>
  <si>
    <t>DAGAII MUKARAM KHAN TURNAP CHD *</t>
  </si>
  <si>
    <t>139-7474264-8</t>
  </si>
  <si>
    <t xml:space="preserve">WCO SAIDANO KALEY                       </t>
  </si>
  <si>
    <t>MOH SAIDANO KALEY UTMANZAI CHARSADDA *</t>
  </si>
  <si>
    <t>03936-00-7</t>
  </si>
  <si>
    <t>Jan Raziq</t>
  </si>
  <si>
    <t>Nawab Ali</t>
  </si>
  <si>
    <t>Hidayat Ullah</t>
  </si>
  <si>
    <t>121-63-337992</t>
  </si>
  <si>
    <t xml:space="preserve">KHAN GUL JADOON MR.                     </t>
  </si>
  <si>
    <t>SDO HAZARA DEV.AUTHORITY, ABBO</t>
  </si>
  <si>
    <t>00619-00-1</t>
  </si>
  <si>
    <t>121-79-923049</t>
  </si>
  <si>
    <t>PROJ:COMMTT:CHOORA BAGH. (MUMTAZ / MUHAM</t>
  </si>
  <si>
    <t>VILL; &amp; P.O BAGH ,ABBOTTABAD. * *</t>
  </si>
  <si>
    <t>04275-00-4</t>
  </si>
  <si>
    <t>121-63-439350</t>
  </si>
  <si>
    <t>ZAMEER HUSSAIN[P],MUHAMMAD BANARAS KHAN[</t>
  </si>
  <si>
    <t>MOHALLAH GHORA,VILL.FATEHABAD, P.O.SATORA,ABBOTTABAD. *</t>
  </si>
  <si>
    <t>04926-00-5</t>
  </si>
  <si>
    <t>00267-7248792-0</t>
  </si>
  <si>
    <t xml:space="preserve">ANWAR ALI KHAN MR.                      </t>
  </si>
  <si>
    <t>C/O MUHAMMAD FAROOQ VILLAGE AND POST OFFICE PIR GHORI ABBOTTABAD</t>
  </si>
  <si>
    <t>05217-00-8</t>
  </si>
  <si>
    <t>121-85-631841</t>
  </si>
  <si>
    <t>P.C.BADARNI BARI KHETER/MUHAMMAD YAQOOB[</t>
  </si>
  <si>
    <t>BANORI,GHORAGALI,ABBOTTABAD * *</t>
  </si>
  <si>
    <t>05374-00-6</t>
  </si>
  <si>
    <t>C.O.BADARNI BARI KHETER/M.YAQOOB,MOHD.FA</t>
  </si>
  <si>
    <t>VILL.BANORI,P.O.NARA,DISTT.&amp;TE H.ABBOTTABAD *</t>
  </si>
  <si>
    <t>05375-00-2</t>
  </si>
  <si>
    <t>215-52-074146</t>
  </si>
  <si>
    <t xml:space="preserve">P.C.BANWARI KHAS/MOHD.AZEEM,MOHD.RAUF   </t>
  </si>
  <si>
    <t>VILL.SONJA BANWARI,P.O.GOHRA G ALI,ABBOTTABAD *</t>
  </si>
  <si>
    <t>05378-00-1</t>
  </si>
  <si>
    <t>601-56-182937</t>
  </si>
  <si>
    <t>C.O.BANWARI KHAS/M.FAROOQ ABASSI[P],M.IM</t>
  </si>
  <si>
    <t>VILL.BANWARI,P.O.LORA,ABBOTTAB AD *</t>
  </si>
  <si>
    <t>05379-00-8</t>
  </si>
  <si>
    <t>00121-5821348-8</t>
  </si>
  <si>
    <t xml:space="preserve">MUNSIF KHAN MR.                         </t>
  </si>
  <si>
    <t>VILL &amp; P.O CHATRI VIA  NAWANSH ER ,  ABBOTTABAD. *</t>
  </si>
  <si>
    <t>122-53-240478</t>
  </si>
  <si>
    <t xml:space="preserve">PARVEEN (PRES), MAKSANJAN (SECT)        </t>
  </si>
  <si>
    <t>VILL JAGIAN, RAJOYA, ABBOTTABA D *</t>
  </si>
  <si>
    <t>04917-00-6</t>
  </si>
  <si>
    <t>121-55-542710</t>
  </si>
  <si>
    <t>CBO JAGIAN (DOONG)MUHAMMAD MUMTAZ KHAN &amp;</t>
  </si>
  <si>
    <t>VILLAGE JAGIAN POST OFFICE GHORA BAZGRAN ABBOTTABAD</t>
  </si>
  <si>
    <t>04923-00-6</t>
  </si>
  <si>
    <t>121-6407643-3</t>
  </si>
  <si>
    <t>VILL. &amp; P.O BANDI MERA TEH .&amp; DISTT.  ABBOTTABAD. *</t>
  </si>
  <si>
    <t>03234-00-2</t>
  </si>
  <si>
    <t>121-74-743291</t>
  </si>
  <si>
    <t xml:space="preserve">SARDAR MUHAMMAD IMRAN KHAN MR.          </t>
  </si>
  <si>
    <t>VILLAGE DEEWAL POST OFFICE NARA DISTRICT ABBOTTABAD *</t>
  </si>
  <si>
    <t>04798-00-7</t>
  </si>
  <si>
    <t>121-90-751566</t>
  </si>
  <si>
    <t>F.V.O.RIALA.PR:.RUKHTAJ BIBI G.SECT.GULN</t>
  </si>
  <si>
    <t>VILL. RIAL P.O TARNAWAI TEH. &amp; DISTT,ABBOTTABAD. *</t>
  </si>
  <si>
    <t>04897-00-5</t>
  </si>
  <si>
    <t>00274-9209230-3</t>
  </si>
  <si>
    <t xml:space="preserve">ZIA-UD-DIN MR.                          </t>
  </si>
  <si>
    <t>03638-00-6</t>
  </si>
  <si>
    <t>122-45-093396</t>
  </si>
  <si>
    <t xml:space="preserve">MUHAMMAD ELAHI MR.                      </t>
  </si>
  <si>
    <t>H.NO.646 SULTAN PUR, HAVELIAN. *</t>
  </si>
  <si>
    <t>01829-00-9</t>
  </si>
  <si>
    <t>13101-8072648-3</t>
  </si>
  <si>
    <t xml:space="preserve">MOHAMMAD HAROON MR                      </t>
  </si>
  <si>
    <t>VILL BATANGI P.O KOMAL BARSEEN TEH &amp; DISTT ABBOTTABAD *</t>
  </si>
  <si>
    <t>03020-00-2</t>
  </si>
  <si>
    <t>00121-0924550-2</t>
  </si>
  <si>
    <t>FAZAL_E_RABBANI GRP.OF NAGRI BALA(FAZAL_</t>
  </si>
  <si>
    <t>VILL;  &amp; P.O NAGRI BALA TEH &amp; DISTT   ABBOTTABAD. *</t>
  </si>
  <si>
    <t>121-58-663227</t>
  </si>
  <si>
    <t>V.O. SIALKOT/ALI AKBAR QURESHI[P],MUHAMM</t>
  </si>
  <si>
    <t>VILL.&amp;P.O.SIALKOT,DISTT.&amp;TEH.A BBOTTABAD *</t>
  </si>
  <si>
    <t>05425-00-0</t>
  </si>
  <si>
    <t>00121-7489780-2</t>
  </si>
  <si>
    <t xml:space="preserve">NAZMA NAZIR MISS                        </t>
  </si>
  <si>
    <t>H#127,UPPER MALIK PURA, ABBOTTABAD. *</t>
  </si>
  <si>
    <t>03390-00-4</t>
  </si>
  <si>
    <t>121-63-242473</t>
  </si>
  <si>
    <t xml:space="preserve">RASHID KHAN MR.                         </t>
  </si>
  <si>
    <t>VILLAGE JAFFAR POST OFFICE JAFFAR ABBOTTABAD. *</t>
  </si>
  <si>
    <t>04350-00-6</t>
  </si>
  <si>
    <t>121-39-618390</t>
  </si>
  <si>
    <t>VILLAGE AND POST OFFICE KHOKHRIALA DISTRICT ABBOTTABAD *</t>
  </si>
  <si>
    <t>05428-00-9</t>
  </si>
  <si>
    <t>121-42-504878</t>
  </si>
  <si>
    <t>CBO MOHRI LORRA/LEHRASAB KHAN[P],AMANULL</t>
  </si>
  <si>
    <t>VILL.DEHRI KEHALA,P.O.LORA,DIS TT.&amp;TEH.ABBOTTABAD *</t>
  </si>
  <si>
    <t>05431-00-0</t>
  </si>
  <si>
    <t>00232-6208833-1</t>
  </si>
  <si>
    <t xml:space="preserve">TRI STAR MARBLE PROCESSING INDUSTRY     </t>
  </si>
  <si>
    <t>03630-00-5</t>
  </si>
  <si>
    <t>00218-9430492-0</t>
  </si>
  <si>
    <t>C.B.O.HAVALI JHALIAR(GHAMBIR)IKRAM ALI/M</t>
  </si>
  <si>
    <t xml:space="preserve">VILL./P.O.GHAMBIR,ABBOTTABAD. </t>
  </si>
  <si>
    <t>03459-00-4</t>
  </si>
  <si>
    <t>121-92-460049</t>
  </si>
  <si>
    <t xml:space="preserve">MOHAMMAD PERVAIZ, AZIZ UR REHMAN        </t>
  </si>
  <si>
    <t>VILL &amp; PO TOBATHAR, ABBOTTABAD * *</t>
  </si>
  <si>
    <t>121-80-927956</t>
  </si>
  <si>
    <t xml:space="preserve">HUMAYUN KHAN MR.                        </t>
  </si>
  <si>
    <t>VILLAGE LARA GORA POST OFFICE TARNAWAI ABBOTTABAD</t>
  </si>
  <si>
    <t>05441-00-5</t>
  </si>
  <si>
    <t>121-61-373555</t>
  </si>
  <si>
    <t>P.C. KOHSAR WELFARE SOCIETY TAAIN/M.MARO</t>
  </si>
  <si>
    <t>VILL.TAAIN,P.O.BARIAN,DISTT.&amp; TEH.ABBOTTABAD *</t>
  </si>
  <si>
    <t>05442-00-1</t>
  </si>
  <si>
    <t>121-48-244051</t>
  </si>
  <si>
    <t xml:space="preserve">AKHTAR JAN MRS.                         </t>
  </si>
  <si>
    <t>VILLAGE AND POST OFFICE MALSA DISTRICT ABBOTTABAD *</t>
  </si>
  <si>
    <t>04176-00-6</t>
  </si>
  <si>
    <t>121-90-263977</t>
  </si>
  <si>
    <t>ABDUL RASHID &amp; BROTHERS PROP: ABDUL RASH</t>
  </si>
  <si>
    <t>IQBAL ROAD SUPPLY ROAD ABBOTTABAD *</t>
  </si>
  <si>
    <t>121-94-410746</t>
  </si>
  <si>
    <t xml:space="preserve">ALI ASGHAR, BASHIR AHMED                </t>
  </si>
  <si>
    <t>VILLAGE WAZIRAN,P.O. CHAMBLA,A BBOTTABAD,HAZARA *</t>
  </si>
  <si>
    <t>04412-00-1</t>
  </si>
  <si>
    <t>121-93-516561</t>
  </si>
  <si>
    <t>CBO LOWER GORINI/MUHAMMADZAHEER[P],MUHAM</t>
  </si>
  <si>
    <t>VILL.GORINI,P.O. GHORA GALI,DI STT.&amp;TEH.ABBOTTABAD *</t>
  </si>
  <si>
    <t>05447-00-3</t>
  </si>
  <si>
    <t>121-81-756877</t>
  </si>
  <si>
    <t xml:space="preserve">BUSHRA NAZ MISS                         </t>
  </si>
  <si>
    <t>VILLAGE MINA DI SERI POST OFFICE PUBLIC SCHOOL ABBOTTABAD</t>
  </si>
  <si>
    <t>05096-00-6</t>
  </si>
  <si>
    <t>136-43-033996</t>
  </si>
  <si>
    <t xml:space="preserve">REHMAT ALI                              </t>
  </si>
  <si>
    <t>SPINZER TRAVELS PVT LTD * *</t>
  </si>
  <si>
    <t>05392-00-4</t>
  </si>
  <si>
    <t>212-63-181522</t>
  </si>
  <si>
    <t>CO NAMBAL TALIAN BANWARRI/GHULAM MUSTAFA</t>
  </si>
  <si>
    <t>VILL.BANWARI,P.O.GOHRA GALI,DI STT.&amp;TEH.ABBOTTABAD *</t>
  </si>
  <si>
    <t>05466-00-8</t>
  </si>
  <si>
    <t>121-57-448987</t>
  </si>
  <si>
    <t>CBO BHUTTAN DA CHURA/ABDUL RAZZAQ[P],FAI</t>
  </si>
  <si>
    <t>VILL.ISLAMKOT,P.O.PUBLIC SCHOO L,DISTT.&amp;TEH.ABBOTTABAD *</t>
  </si>
  <si>
    <t>05475-00-7</t>
  </si>
  <si>
    <t>12314-5645623-1</t>
  </si>
  <si>
    <t xml:space="preserve">SALAHUDDIN MR.                          </t>
  </si>
  <si>
    <t>YOUSAF KHAN COLONY, MURREE ROA</t>
  </si>
  <si>
    <t>00804-00-2</t>
  </si>
  <si>
    <t>00138-8955086-0</t>
  </si>
  <si>
    <t xml:space="preserve">BIBI JAN                                </t>
  </si>
  <si>
    <t>VILL AND PO SALOL BANDI  TEH &amp; DISTT ABBOTABAD. *</t>
  </si>
  <si>
    <t>03272-00-1</t>
  </si>
  <si>
    <t>121*57*734801</t>
  </si>
  <si>
    <t xml:space="preserve">CHANGEZ KHAN MR.                        </t>
  </si>
  <si>
    <t>H#288.JINNAHABAD,ABBOTTABAD. * *</t>
  </si>
  <si>
    <t>04445-00-7</t>
  </si>
  <si>
    <t>00121-5957736-7</t>
  </si>
  <si>
    <t>C.B.O.HARI KHATER DANNA(AKRAM KHAN/M.ASH</t>
  </si>
  <si>
    <t>03623-00-9</t>
  </si>
  <si>
    <t>121-77-654001</t>
  </si>
  <si>
    <t>C.O.AMEERABAD/MUHAMMAD ISHFAQ[P],MUHAMMA</t>
  </si>
  <si>
    <t>VILL.AMEERABAD,P.O.SHERWAN,DIS</t>
  </si>
  <si>
    <t>05274-00-1</t>
  </si>
  <si>
    <t>121-43-517408</t>
  </si>
  <si>
    <t>CBO MIAN DI SERI[NEAR PUBLIC SCHOOL]ABDU</t>
  </si>
  <si>
    <t>VILL.MIAN DI SERI,P.O.PUBLIC S CHOOL,DISTT.&amp;TEH.ABBOTTABAD *</t>
  </si>
  <si>
    <t>05479-00-2</t>
  </si>
  <si>
    <t>00121-7653265-5</t>
  </si>
  <si>
    <t xml:space="preserve">C.B.O.SAKHIABAD(M.SARWAR/SHOUKAT ALI)   </t>
  </si>
  <si>
    <t>03653-00-5</t>
  </si>
  <si>
    <t>245-93-124901</t>
  </si>
  <si>
    <t xml:space="preserve">WASEEM AHMAD MR.                        </t>
  </si>
  <si>
    <t>HOUSE # 105 UPPER MALIKPURA ABBOTTABAD *</t>
  </si>
  <si>
    <t>05399-00-9</t>
  </si>
  <si>
    <t>121-60-257692</t>
  </si>
  <si>
    <t>CBO AL MUQADAS KHOKAR/CHENGAIZ KHAN,GHUL</t>
  </si>
  <si>
    <t>VILL.KHOKAR,P.O.MUSLIMABAD,ABB OTTABAD *</t>
  </si>
  <si>
    <t>05488-00-1</t>
  </si>
  <si>
    <t>00121-4612735-6</t>
  </si>
  <si>
    <t xml:space="preserve">GHULAM MURTAZA SHAH MR.                 </t>
  </si>
  <si>
    <t>121.54.626206</t>
  </si>
  <si>
    <t xml:space="preserve">RAZAQ MUHAMMAD STATIONARY ATD. M/S      </t>
  </si>
  <si>
    <t>*LINK ROAD ABBOTTABAD * *</t>
  </si>
  <si>
    <t>02572-00-1</t>
  </si>
  <si>
    <t>121-54-272007</t>
  </si>
  <si>
    <t xml:space="preserve">CBO MOHALLA KHAIL MIR PUR               </t>
  </si>
  <si>
    <t>VILL &amp; PO M PUR ABBOTTABAD * *</t>
  </si>
  <si>
    <t>05500-00-1</t>
  </si>
  <si>
    <t>121-67-605179</t>
  </si>
  <si>
    <t>CO MOHALLA QILLA/DILAWAR KHAN[P],KHURSHI</t>
  </si>
  <si>
    <t>MOHALLAH QILLA,NAWANSHEHR,ABBO TTABAD *</t>
  </si>
  <si>
    <t>05501-00-8</t>
  </si>
  <si>
    <t>121-85-410273</t>
  </si>
  <si>
    <t>VO NAKKAR BERANGALI/MUHAMMAD KHAQAN[P],S</t>
  </si>
  <si>
    <t>MOHALLAH NAKKAR,VILL.&amp;P.O.BIRA NGALI,DISTT.&amp;TEH.ABBOTTABAD *</t>
  </si>
  <si>
    <t>05504-00-7</t>
  </si>
  <si>
    <t>121-76-314288</t>
  </si>
  <si>
    <t>CBO MIAN DI SERI/MUJEEB-UR-REHMAN[P],ABD</t>
  </si>
  <si>
    <t>VILL.MERA MUZAFAR,P.O.PUBLIC S CHOOL,DISTT.ABBOTTABAD *</t>
  </si>
  <si>
    <t>05346-00-2</t>
  </si>
  <si>
    <t>121-56-954645</t>
  </si>
  <si>
    <t xml:space="preserve">TAKIA SHEIKHAN DEV SOCIETY PRES SHERDIL </t>
  </si>
  <si>
    <t>VILLAGE AND POST OFFICE TAKIA SHEIKHAN ABBOTTABAD</t>
  </si>
  <si>
    <t>05511-00-3</t>
  </si>
  <si>
    <t>121-93-447090</t>
  </si>
  <si>
    <t>CO LOWER MERA MUZAFFAR/MUHAMMAD AKRAM[P]</t>
  </si>
  <si>
    <t>VILL.MERA MUZAFFAR MIRPUR,P.O. PUBLIC SCHOOL,DISTT.&amp;TEH.ABBOT TABAD</t>
  </si>
  <si>
    <t>05513-00-6</t>
  </si>
  <si>
    <t>00121-6785303-2</t>
  </si>
  <si>
    <t>MUMTAZ BIBI GRP. OF W.O NELORE ( MUMTAZ,</t>
  </si>
  <si>
    <t>VILL. NELORE P.O NAWAN SHAER D ISTT. ABBOTTABAD. *</t>
  </si>
  <si>
    <t>03229-00-9</t>
  </si>
  <si>
    <t>121-75-561416</t>
  </si>
  <si>
    <t xml:space="preserve">SAMIULLAH KHAN JADOON                   </t>
  </si>
  <si>
    <t>MOHALLHA SHEIKHMALIKHEL SHEIKHULBANDI ABBOTTABAD *</t>
  </si>
  <si>
    <t>04634-00-4</t>
  </si>
  <si>
    <t>00121-6521225-7</t>
  </si>
  <si>
    <t xml:space="preserve">MUHAMMAD SULTAN                         </t>
  </si>
  <si>
    <t>VILL AND P.O MIRPUR TEH AND DISTT ADDBOOTABAD *</t>
  </si>
  <si>
    <t>137-69-530312</t>
  </si>
  <si>
    <t xml:space="preserve">R.M.S(PROP:SYED ZAIN-UL-ABIDINE)        </t>
  </si>
  <si>
    <t>TRADING CONCERN 112 AWAIN MEAN IAM GT ROAD PESHAWAR *</t>
  </si>
  <si>
    <t>05531-00-4</t>
  </si>
  <si>
    <t xml:space="preserve">13101-827257 </t>
  </si>
  <si>
    <t>CO ESSA KHEL MIRPUR MERA(M.ARSHAD)(M.ASH</t>
  </si>
  <si>
    <t>MOH;ESSA KHEL P/O MIRPUR ABBOTTABAD *</t>
  </si>
  <si>
    <t>05536-00-6</t>
  </si>
  <si>
    <t>121-52-563716</t>
  </si>
  <si>
    <t xml:space="preserve">AURANGZEB,BIBI JAN                      </t>
  </si>
  <si>
    <t>VILL.PASWAL,P.O.KOTHIALA,DISTT .&amp;TEH.ABBOTTABAD *</t>
  </si>
  <si>
    <t>05105-00-5</t>
  </si>
  <si>
    <t>121-86-023539</t>
  </si>
  <si>
    <t>C.O SIR SYED COLONY M.ARIF IQBAK (PRESID</t>
  </si>
  <si>
    <t>HOUSE # 7 SIR SYED COLONY ABBO TTABAD *</t>
  </si>
  <si>
    <t>05539-00-5</t>
  </si>
  <si>
    <t>121-85-377530</t>
  </si>
  <si>
    <t>C.O. BANDA PIR KHAN 1(P) BANARAS KHAB 2(</t>
  </si>
  <si>
    <t>BANDA PIR KHAN ABBOTTABAD * *</t>
  </si>
  <si>
    <t>05540-00-3</t>
  </si>
  <si>
    <t>12159-0508920-0</t>
  </si>
  <si>
    <t>HOUSE NO.1710 MOH:MUSAZAI, NAWANSEHR, ATD</t>
  </si>
  <si>
    <t>00793-00-1</t>
  </si>
  <si>
    <t>121-90-227622</t>
  </si>
  <si>
    <t>USMAN BROTHER STEEL TRADERS PROP MUHAMMA</t>
  </si>
  <si>
    <t>MANDIAN CHOWK ABBOTTABAD * *</t>
  </si>
  <si>
    <t>05069-00-9</t>
  </si>
  <si>
    <t>121-90-038323</t>
  </si>
  <si>
    <t xml:space="preserve">ALI AKBAR MR.                           </t>
  </si>
  <si>
    <t>VILLAGE AND POST OFFICE SHEIKHULBANDI ABBOTTABAD *</t>
  </si>
  <si>
    <t>122-53-292081</t>
  </si>
  <si>
    <t>FCO SIR SYED COLONY ABBOTTABAD(P)RAFIA A</t>
  </si>
  <si>
    <t>SIRSYED COLONY MANDIAN ABBOTTA BAD. *</t>
  </si>
  <si>
    <t>05552-00-1</t>
  </si>
  <si>
    <t>212-90-286211</t>
  </si>
  <si>
    <t xml:space="preserve">GREYS CONTRACTORS M/S PRP.SALEEM MR.    </t>
  </si>
  <si>
    <t>98.K MUREE ROAD TAILI MUHALLAH</t>
  </si>
  <si>
    <t>03338-00-2</t>
  </si>
  <si>
    <t>121-93-551981</t>
  </si>
  <si>
    <t xml:space="preserve">THE MOBILE SHOP (PROP ALI ABBASS)3      </t>
  </si>
  <si>
    <t>OPPOSITE G P O ABBOTTABAD *</t>
  </si>
  <si>
    <t>04696-00-0</t>
  </si>
  <si>
    <t>123-46-470265</t>
  </si>
  <si>
    <t xml:space="preserve">ASHIQ RAZA MR.                          </t>
  </si>
  <si>
    <t>MOHALLAH CHITTI DHERI AKBAR KHAN ROAD MANSEHRA *</t>
  </si>
  <si>
    <t>05295-00-9</t>
  </si>
  <si>
    <t>121-86-120284</t>
  </si>
  <si>
    <t>CBO MIRPUR KALAN MOH:KAZAR ZAI NO.1 PR:A</t>
  </si>
  <si>
    <t>MIRPUR KALAN KHAZAR ZAI ABBOTTABAD *</t>
  </si>
  <si>
    <t>05554-00-4</t>
  </si>
  <si>
    <t>121-44-291876</t>
  </si>
  <si>
    <t>CBO MIRPUR KALAN MOH:KAZAR ZAINO.11  PR:</t>
  </si>
  <si>
    <t>MIRPUR KALA KAZAR ZAI ABBOTTABAD *</t>
  </si>
  <si>
    <t>05556-00-7</t>
  </si>
  <si>
    <t>121-44-697621</t>
  </si>
  <si>
    <t>PRO COMM  VILL BAGLA RAJADA BIRANGALI P)</t>
  </si>
  <si>
    <t>P.O BIRANGALO BAGLA RAJADA * *</t>
  </si>
  <si>
    <t>05562-00-7</t>
  </si>
  <si>
    <t>121-58-036686</t>
  </si>
  <si>
    <t xml:space="preserve">AZIZUR-REHMAN,WALI MUHAMMAD             </t>
  </si>
  <si>
    <t>VILL.&amp;P.O.PAWA,DISTT.&amp;TEH.ABBO TTABAD *</t>
  </si>
  <si>
    <t>05088-00-3</t>
  </si>
  <si>
    <t>121-72-125530</t>
  </si>
  <si>
    <t xml:space="preserve">MUHAMMAD SHAUKAT MR.                    </t>
  </si>
  <si>
    <t>HOUSE # KL 724 UPPER KEHAL ABBOTTABAD *</t>
  </si>
  <si>
    <t>05391-00-8</t>
  </si>
  <si>
    <t>121-82-982277</t>
  </si>
  <si>
    <t xml:space="preserve">TOUSEEF ZAR KHAN JADOON MR.             </t>
  </si>
  <si>
    <t>VILLAGE BANDA JALAL KHAN PO JAHANGI ABBOTTABAD *</t>
  </si>
  <si>
    <t>05396-00-0</t>
  </si>
  <si>
    <t>121-52-052742</t>
  </si>
  <si>
    <t>CBO UPPER MIAN DI SERI (P)M. SAFDAR KHAN</t>
  </si>
  <si>
    <t>VILL MIAN DI SERE P.O APS ABBT TABAD *</t>
  </si>
  <si>
    <t>05569-00-1</t>
  </si>
  <si>
    <t xml:space="preserve">CBO MOHALLAH KHAIZAR ZAI                </t>
  </si>
  <si>
    <t>VILLAGE AND P.O MIRPUR KHURD TEH AND DISTT ABBOTTABAD *</t>
  </si>
  <si>
    <t>05571-00-6</t>
  </si>
  <si>
    <t>215-38-117279</t>
  </si>
  <si>
    <t>CBO THATHI NO 1 P) M. ZAIB ABBASI S) FID</t>
  </si>
  <si>
    <t>VILL BHATIAN P.O LOWER BARIAN DISTT ABBOTTABAD *</t>
  </si>
  <si>
    <t>05574-00-5</t>
  </si>
  <si>
    <t>121-89-241023</t>
  </si>
  <si>
    <t>CBO CENTRAL CHABGRAN P)M.ANSAR S)TASADAQ</t>
  </si>
  <si>
    <t>VILL CHABGRAN P.O LORA DISTT A BBOTTABAD *</t>
  </si>
  <si>
    <t>05575-00-1</t>
  </si>
  <si>
    <t>121-61-146423</t>
  </si>
  <si>
    <t>CBOLOWER BHATTIAN P)M.MASOOD S)M.MUSHTAQ</t>
  </si>
  <si>
    <t>05576-00-8</t>
  </si>
  <si>
    <t>121-86-038204</t>
  </si>
  <si>
    <t>M B TRADERS M/S PROP: MUHAMMAD SOHAIL KH</t>
  </si>
  <si>
    <t>JALAL BABA CHOWK ABBOTTABAD * *</t>
  </si>
  <si>
    <t>05323-00-2</t>
  </si>
  <si>
    <t>121039-584902</t>
  </si>
  <si>
    <t xml:space="preserve">ABDUL JABBAR KHAN                       </t>
  </si>
  <si>
    <t>VILL &amp; PO LANGRA TEH &amp; VILL LANGRA DISTT ABBOTTABAD DISTT ABBOTTABAD</t>
  </si>
  <si>
    <t>13101-2356914-7</t>
  </si>
  <si>
    <t xml:space="preserve">QASIR HAMID                             </t>
  </si>
  <si>
    <t>MOHALLAH KUNJ K-435 TEHSIAL DI DISTT ABBOTTBAD ABBOTTABAD</t>
  </si>
  <si>
    <t>04690-00-1</t>
  </si>
  <si>
    <t>121-43-026132</t>
  </si>
  <si>
    <t xml:space="preserve">GHULAWAT JAN MRS.                       </t>
  </si>
  <si>
    <t>KUMAR BANDI P.O PAWA ABBOTTABAD *</t>
  </si>
  <si>
    <t>01975-00-5</t>
  </si>
  <si>
    <t>121-33-514861</t>
  </si>
  <si>
    <t xml:space="preserve">C.B.O KOTLA  PRES : MOHD ZAMAN  G.SECT: </t>
  </si>
  <si>
    <t xml:space="preserve">VILL KOTLA PO ATTAEE KHAN TEH </t>
  </si>
  <si>
    <t>00121-4231357-9</t>
  </si>
  <si>
    <t xml:space="preserve">MISRI KHAN OF NALOTHA.                  </t>
  </si>
  <si>
    <t>VILL;NALOTHA P.O CHERH  TEH. &amp; DISTT.  ABBOTTABAD. *</t>
  </si>
  <si>
    <t>03043-00-2</t>
  </si>
  <si>
    <t>00121-8831424-5</t>
  </si>
  <si>
    <t>AZIZ-UR-REHMAN GRP.OF CO.BODLA MERA PAIN</t>
  </si>
  <si>
    <t>VILL;MERA PAIN P.O BODLA TEH.&amp; DISTT. ABBOTTABAD. *</t>
  </si>
  <si>
    <t>00121-5559143-9</t>
  </si>
  <si>
    <t>ZUHRIA KHATOON GRP. OF WO.NELORE.(ZUHRIA</t>
  </si>
  <si>
    <t>VILL'NELORE P.O NAWASHER DISTT . ABBOTTABAD *</t>
  </si>
  <si>
    <t>03228-00-2</t>
  </si>
  <si>
    <t>121-47-299761</t>
  </si>
  <si>
    <t>AHMED KHAN GRP.OF CO. KASALA(AHMED KHAN,</t>
  </si>
  <si>
    <t>VILL. &amp; P.O KASALA TEH. &amp; DIST T. ABBOTTABAD. *</t>
  </si>
  <si>
    <t>121.93.109240</t>
  </si>
  <si>
    <t xml:space="preserve"> C.O.NALOTHA ABBOTTABAD                 </t>
  </si>
  <si>
    <t>*VILLAGE.NALOTHA.P.O.CHER *ABBOTTABAD *</t>
  </si>
  <si>
    <t>02579-00-6</t>
  </si>
  <si>
    <t>121-72-852691</t>
  </si>
  <si>
    <t xml:space="preserve">C.B.O. ISLAMKOT                         </t>
  </si>
  <si>
    <t>ISLAMKOT PUBLIC SCHOOL ABBOTTABAD *</t>
  </si>
  <si>
    <t>01744-00-3</t>
  </si>
  <si>
    <t>123-58-344439</t>
  </si>
  <si>
    <t xml:space="preserve">JAMIL SARWAR                            </t>
  </si>
  <si>
    <t>H.NO 133-D LAMBI DHERI IQBAL R OAD ABBOTTABAD *</t>
  </si>
  <si>
    <t>05637-00-7</t>
  </si>
  <si>
    <t xml:space="preserve">121-44-49705 </t>
  </si>
  <si>
    <t xml:space="preserve">ALFURQAN AGENCIES M/S                   </t>
  </si>
  <si>
    <t>AL MADAING MARKET LINK ROAD ABBOTTABAD *</t>
  </si>
  <si>
    <t>00343-00-5</t>
  </si>
  <si>
    <t>121-57-059010</t>
  </si>
  <si>
    <t xml:space="preserve">MALIK MUHAMMAD AKRAM MR.                </t>
  </si>
  <si>
    <t>SIAN DA KATHA PUBLIC SOHOOL ABBOTTABAD</t>
  </si>
  <si>
    <t>01737-00-7</t>
  </si>
  <si>
    <t>121-54-211250</t>
  </si>
  <si>
    <t xml:space="preserve">YOUNUS ABBASI MR                        </t>
  </si>
  <si>
    <t>H#786 OPP NEWSABZIMANDI ABBOTTABAD *</t>
  </si>
  <si>
    <t>05357-00-4</t>
  </si>
  <si>
    <t>124-86-146786</t>
  </si>
  <si>
    <t>C.B.O STADIUM TOWN NAWSHER MEHMBOOB SULT</t>
  </si>
  <si>
    <t>STADIUM TOWN NAWSHER ABBOTTABA D *</t>
  </si>
  <si>
    <t>05650-00-3</t>
  </si>
  <si>
    <t>210-54-139762</t>
  </si>
  <si>
    <t>CBO. NALLA KASEEL 1.FAZAL DAD 2. MUHAMMA</t>
  </si>
  <si>
    <t>VILL KASEEL P.O PHULWALI DIST ABBOTTABAD *</t>
  </si>
  <si>
    <t>05660-00-9</t>
  </si>
  <si>
    <t>143-77-374476</t>
  </si>
  <si>
    <t xml:space="preserve">WAQAR AHMED KHATTAK MR.                 </t>
  </si>
  <si>
    <t>1.NAEEM DISTRS.SPRING FIELD SH OPPING CENTR .ATD.2.MOH.KHANKH EL P.O SHAKARDARA.KT</t>
  </si>
  <si>
    <t>04045-00-9</t>
  </si>
  <si>
    <t>129-85-082469</t>
  </si>
  <si>
    <t>JANSON &amp; NEPHEW PHARMACUITICAL PROP. JAN</t>
  </si>
  <si>
    <t>7 ZARBAT MEDICAL CENTRE THE MALL ABBOTTABAD *</t>
  </si>
  <si>
    <t>05046-00-9</t>
  </si>
  <si>
    <t>121-93-500118</t>
  </si>
  <si>
    <t>CBO PALAKIAN BANDI MERA/ISHTIAQ AHMED[P]</t>
  </si>
  <si>
    <t>VILL.&amp;P.O.BANDI MERA,DISTT.&amp;TE H.ABBOTTABAD *</t>
  </si>
  <si>
    <t>05298-00-8</t>
  </si>
  <si>
    <t>121-85-354189</t>
  </si>
  <si>
    <t xml:space="preserve">ABDUR RASHID                            </t>
  </si>
  <si>
    <t>H.NO KL-180 KEYAL ABBOTTABAD * *</t>
  </si>
  <si>
    <t>05663-00-8</t>
  </si>
  <si>
    <t>00210-8739450-2</t>
  </si>
  <si>
    <t xml:space="preserve">NAZIA GUL                               </t>
  </si>
  <si>
    <t>IUCN 22 CIRCULAR ROAD C&amp; W OFFICES  ABBOTTABAD *</t>
  </si>
  <si>
    <t>02860-00-7</t>
  </si>
  <si>
    <t>121-89-697533</t>
  </si>
  <si>
    <t xml:space="preserve">SARDAR ABDUL QAYYUM MR.                 </t>
  </si>
  <si>
    <t>VILL.&amp;P.O.MALSA,ABBOTTABAD. * *</t>
  </si>
  <si>
    <t>02075-00-8</t>
  </si>
  <si>
    <t>00121-9279160-0</t>
  </si>
  <si>
    <t>C.B.O.BODLA KUMHAR BANDI(M.IRSHAD/M.IQBA</t>
  </si>
  <si>
    <t>VILL.BODLA,P.O.PAWA,ABBOTTABAD</t>
  </si>
  <si>
    <t>03392-00-7</t>
  </si>
  <si>
    <t>121-14-093045</t>
  </si>
  <si>
    <t>MUHAMMAD JAN (PRES), MUHAMMAD AFSAR (SEC</t>
  </si>
  <si>
    <t>VILL CHAHAN, PO BANDI MERA, AB</t>
  </si>
  <si>
    <t>04616-00-6</t>
  </si>
  <si>
    <t>00121-8094584-2</t>
  </si>
  <si>
    <t>C.B.O KIALA PAIN U.C LANGRIAL PRS;ALI AS</t>
  </si>
  <si>
    <t>VILL KIALA PAIN P.O FAQEER MUH AMMAD, TEH &amp; DISTT;ABBOTTABAD *</t>
  </si>
  <si>
    <t>121-85-127821</t>
  </si>
  <si>
    <t>C.B.O.CHATAR NATH M.AKRAM/M.SAEED ABBASI</t>
  </si>
  <si>
    <t>MOH.CHATER NATH,BANDI MERA, ABBOTTABAD. *</t>
  </si>
  <si>
    <t>03982-00-9</t>
  </si>
  <si>
    <t>121-41-095024</t>
  </si>
  <si>
    <t>VILLAGE AZIZ BUNG P/O AZIZABAD ABBOTTABAD *</t>
  </si>
  <si>
    <t>04592-00-0</t>
  </si>
  <si>
    <t>121-80-943269</t>
  </si>
  <si>
    <t xml:space="preserve">OWAIS QADIR QURESHI,ABDUL QADIR QURESHI </t>
  </si>
  <si>
    <t>LALAZAR COLONY MANSEHRA ROAD A BBOTTABAD *</t>
  </si>
  <si>
    <t>05469-00-7</t>
  </si>
  <si>
    <t>121-93-024825</t>
  </si>
  <si>
    <t xml:space="preserve">KAMRAN ASHRAF MR.                       </t>
  </si>
  <si>
    <t>SHEIKUL BANDI ABBOTTABAD * *</t>
  </si>
  <si>
    <t>01773-00-3</t>
  </si>
  <si>
    <t>121-63-538499</t>
  </si>
  <si>
    <t xml:space="preserve">C.O.MERA MIRPUR(ABDULWAHEED/AURANGZEB ) </t>
  </si>
  <si>
    <t>VILL/P.O.MIRPUR,MOH.MUSAZAI, ABBOTTABAD. *</t>
  </si>
  <si>
    <t>05491-00-2</t>
  </si>
  <si>
    <t>121-37-056133</t>
  </si>
  <si>
    <t>CBO UPPER MUSSA ZAI COLONY .(P)ALI AKBAR</t>
  </si>
  <si>
    <t>UPPER MUSA ZAI COLONY MIR PUR ABBOTTABAD *</t>
  </si>
  <si>
    <t>05541-00-0</t>
  </si>
  <si>
    <t>121-65-007767</t>
  </si>
  <si>
    <t xml:space="preserve">NISAR KHAN MR.                          </t>
  </si>
  <si>
    <t xml:space="preserve">JADOON PHOTOSTAT KUTCHERY RD. </t>
  </si>
  <si>
    <t>00753-00-9</t>
  </si>
  <si>
    <t>121-47-202165</t>
  </si>
  <si>
    <t>W.O BODLA KUMHAR BANDI (PR;ZAKIA JAN/G.S</t>
  </si>
  <si>
    <t>VILL.BODLA P.O. PAWA TEH. &amp; DI</t>
  </si>
  <si>
    <t>04010-00-1</t>
  </si>
  <si>
    <t>121-90-016622</t>
  </si>
  <si>
    <t>HAJI MUHAMMAD AJAB KHAN &amp; SONS PROP:MUHA</t>
  </si>
  <si>
    <t>LINK ROAD KHOLA KHAL ABBOTTABA D *</t>
  </si>
  <si>
    <t>05670-00-4</t>
  </si>
  <si>
    <t>140-48-001101</t>
  </si>
  <si>
    <t xml:space="preserve">MUHAMMAD ASHRAF                         </t>
  </si>
  <si>
    <t>VILL.&amp; P.O.BANDA PIR KHAN,DIST T.&amp; TEHSIL ABBOTTABAD *</t>
  </si>
  <si>
    <t>04843-00-2</t>
  </si>
  <si>
    <t>121-78-916450</t>
  </si>
  <si>
    <t xml:space="preserve">W.O.  JHANGI MOHRI                      </t>
  </si>
  <si>
    <t>MOH:MOHRI JHANGI SAYDAN, ABBOTTABAD. *</t>
  </si>
  <si>
    <t>01585-00-2</t>
  </si>
  <si>
    <t>212-80-231448</t>
  </si>
  <si>
    <t xml:space="preserve">MUHAMMAD ALI BAIG MR.                   </t>
  </si>
  <si>
    <t>YAYASEEN TRADERS HAIDRY PETROL PUMP MANSEHRA ROAD ABBOTTABAD</t>
  </si>
  <si>
    <t>05342-00-7</t>
  </si>
  <si>
    <t>121-91-359287</t>
  </si>
  <si>
    <t xml:space="preserve">SARBAN TRADERS M/S PROP: TARIQ MEHMOOD  </t>
  </si>
  <si>
    <t>BANDA DILAZAK ABBOTTABAD * *</t>
  </si>
  <si>
    <t>05239-00-1</t>
  </si>
  <si>
    <t>121-68-005724</t>
  </si>
  <si>
    <t>CBO CENTRAL MERA MUZAFFAR/M.NAEEM KHAN,M</t>
  </si>
  <si>
    <t>P.O.PUBLIC SCHOOL,VILL.MERA MU ZAFFAR,TEH.&amp;DISTT.ABBOTTABAD *</t>
  </si>
  <si>
    <t>05510-00-7</t>
  </si>
  <si>
    <t xml:space="preserve">BENISH IQBAL D/O MUHAMMAD IQBAL (LATE)  </t>
  </si>
  <si>
    <t>H. NO 1975 KARIMPURA ABBOTTABA D *</t>
  </si>
  <si>
    <t>05578-00-1</t>
  </si>
  <si>
    <t xml:space="preserve">NAJEEB IQBAL MR.                        </t>
  </si>
  <si>
    <t>HOUSE# 649 MAIN BAZAR NAWAN SH EHR,  ABBOTTABAD. *</t>
  </si>
  <si>
    <t>03082-00-8</t>
  </si>
  <si>
    <t>121-53-854661</t>
  </si>
  <si>
    <t xml:space="preserve">C.B.O.TARHORI M.FARID/JAVEED AKHTAR     </t>
  </si>
  <si>
    <t>VILL.TARHORI,P.O.BODLA,ABBOTTA BAD. *</t>
  </si>
  <si>
    <t>03398-00-5</t>
  </si>
  <si>
    <t>121-42-178196</t>
  </si>
  <si>
    <t xml:space="preserve">MAIDAL KHATOON MRS.                     </t>
  </si>
  <si>
    <t>VILL.CHONAKARI,ABBOTTABAD. * *</t>
  </si>
  <si>
    <t>03952-00-2</t>
  </si>
  <si>
    <t xml:space="preserve">OSAMA KHAN                              </t>
  </si>
  <si>
    <t>05000-00-9</t>
  </si>
  <si>
    <t>121-56-534912</t>
  </si>
  <si>
    <t xml:space="preserve">CBO.MOH; APRI PAND LORA P)M. SAEED S)M. </t>
  </si>
  <si>
    <t>VILL &amp; P.O. LORA TEH &amp; DISTT A BBOTTABAD *</t>
  </si>
  <si>
    <t>05733-00-6</t>
  </si>
  <si>
    <t>121-41-950368</t>
  </si>
  <si>
    <t>CBO. MOH; BUNI PAND TANGER LORA P) M. RI</t>
  </si>
  <si>
    <t>VILL &amp; P.O LORA TEH &amp; DISTT AB BOTTABAD *</t>
  </si>
  <si>
    <t>05734-00-2</t>
  </si>
  <si>
    <t>121-75-079128</t>
  </si>
  <si>
    <t>MUHAMMAD SHERAZ &amp; GROUP OF CBO MORKALAN1</t>
  </si>
  <si>
    <t>VILL.MORKALAN,P.O.PUBLIC SCHOO L ABBOTTABAD. *</t>
  </si>
  <si>
    <t>03337-00-6</t>
  </si>
  <si>
    <t>212-69-011347</t>
  </si>
  <si>
    <t xml:space="preserve">TELEVOICE COMMUNICATION LTD.            </t>
  </si>
  <si>
    <t>03432-00-9</t>
  </si>
  <si>
    <t>C.B.O.LANJIAN SAYADAN(RAHAT ALI SHAH/HAS</t>
  </si>
  <si>
    <t>VILL.LANJAIN,P.O.DAKHAN PAISER</t>
  </si>
  <si>
    <t>121-90-004419</t>
  </si>
  <si>
    <t xml:space="preserve">MALIK ABID ALI MR.                      </t>
  </si>
  <si>
    <t>HOUSE # 1697 DIGGI MOHALLAH ABBOTTABAD *</t>
  </si>
  <si>
    <t>04852-00-1</t>
  </si>
  <si>
    <t>206-77-437792</t>
  </si>
  <si>
    <t xml:space="preserve">KHIZER HAYAT MR.                        </t>
  </si>
  <si>
    <t>SALES OFFICER SUPPER TEL IQBAL SHOPPING COMPLEX ABBOTTABAD</t>
  </si>
  <si>
    <t>04859-00-6</t>
  </si>
  <si>
    <t>121-77-884598</t>
  </si>
  <si>
    <t xml:space="preserve">MUHAMMAD FARID MR.                      </t>
  </si>
  <si>
    <t>OFFICE BOY SUPPER TEL IQBAL SHOPPING COMPLEX ABBOTTABAD</t>
  </si>
  <si>
    <t>04860-00-4</t>
  </si>
  <si>
    <t>121-80-991724</t>
  </si>
  <si>
    <t>FVO. BANDI SARARA LOWER P) SADIA KOSAR S</t>
  </si>
  <si>
    <t>VILLAGE LOWER BANDI SARARA P.O CHAMALI TEH &amp; DISTT ABBOTTABA D</t>
  </si>
  <si>
    <t>05735-00-9</t>
  </si>
  <si>
    <t>121-91-104880</t>
  </si>
  <si>
    <t xml:space="preserve">C.B.O.DOONGA GALI (IFTIKHAR AHMED/SAJAD </t>
  </si>
  <si>
    <t>VILL./P.O.NATHIAGALI,MOH.DOONG A GALI,ABBOTTABAD. *</t>
  </si>
  <si>
    <t>02331-00-4</t>
  </si>
  <si>
    <t>C.B.O.LOWER KALABUN(MALACH)KHALIQ DAD/M.</t>
  </si>
  <si>
    <t>MOH.LOWER KALABUN,VILL.MALACH, P.O.NATHIAGALI. *</t>
  </si>
  <si>
    <t>03461-00-9</t>
  </si>
  <si>
    <t>121-63-299327</t>
  </si>
  <si>
    <t>CBO SANDAKHI BALA BANDI/MOHD.YOUNIS[P],M</t>
  </si>
  <si>
    <t>VILL.NOJA BANDI,P.O.BODLA,DIST T.&amp;TEH.ABBOTTABAD *</t>
  </si>
  <si>
    <t>05430-00-3</t>
  </si>
  <si>
    <t>121-55-469743</t>
  </si>
  <si>
    <t>C.B.O.GARA KAI PR: NIAZ ALI G/SEC:MUHAMM</t>
  </si>
  <si>
    <t>VILL: NAGRI BALA, P.O.SUMANDAR</t>
  </si>
  <si>
    <t>01614-00-2</t>
  </si>
  <si>
    <t>121-58-492243</t>
  </si>
  <si>
    <t xml:space="preserve">TAZEEM AKHTAR MRS.                      </t>
  </si>
  <si>
    <t>HOUSE # 150 STREET # 09 JINNAH ABAD ABBOTTABAD *</t>
  </si>
  <si>
    <t>121-61-370657</t>
  </si>
  <si>
    <t xml:space="preserve">KHATIB-UR-REHMAN[P],ABDUL JALIL[S]      </t>
  </si>
  <si>
    <t>VILL.GORINI,P.O.GOHRA GALI,DIS TT.&amp;TEH.ABBOTTABAD *</t>
  </si>
  <si>
    <t>05331-00-5</t>
  </si>
  <si>
    <t xml:space="preserve">MUHAMMAD AKBAR KHAN SWATI MR.           </t>
  </si>
  <si>
    <t>MANSEHRA * *</t>
  </si>
  <si>
    <t>00633-00-3</t>
  </si>
  <si>
    <t>121-76-037856</t>
  </si>
  <si>
    <t xml:space="preserve">GHAZALA NAZIR MRS.                      </t>
  </si>
  <si>
    <t>JAMAL BUILDING ROAD ABBOTTABAD *</t>
  </si>
  <si>
    <t>05077-00-1</t>
  </si>
  <si>
    <t>121-90-751018</t>
  </si>
  <si>
    <t xml:space="preserve">KHALIL-UR-REHMAN[PRESIDENT]             </t>
  </si>
  <si>
    <t>VILL. TARKOT,P.O. DALOLA,TEH.&amp;</t>
  </si>
  <si>
    <t>04800-00-1</t>
  </si>
  <si>
    <t>121-90-058181</t>
  </si>
  <si>
    <t xml:space="preserve">AZAM KHAN MR.                           </t>
  </si>
  <si>
    <t>VILLAGE AND POST OFFICE SALHAD ABBOTTABAD *</t>
  </si>
  <si>
    <t>05228-00-0</t>
  </si>
  <si>
    <t>C.O.RASHIAN NARAH KAKUL(AKHTARZEB/SHABIR</t>
  </si>
  <si>
    <t>03835-00-6</t>
  </si>
  <si>
    <t>121-47-245175</t>
  </si>
  <si>
    <t xml:space="preserve">SIKANDAR JAN MRS                        </t>
  </si>
  <si>
    <t>OKHREELA,P.O.SHAIKULBANDI,ABBO TTABAD *</t>
  </si>
  <si>
    <t>05474-00-1</t>
  </si>
  <si>
    <t>215-45-153018</t>
  </si>
  <si>
    <t>C.O.GALI KANATHLI/MOHD.LATIF[P],MOHD.FIA</t>
  </si>
  <si>
    <t>VILL.SAMLI TAJJAL,P.O.SANITORI UM,ABBOTTABAD *</t>
  </si>
  <si>
    <t>05376-00-9</t>
  </si>
  <si>
    <t>121-89-018550</t>
  </si>
  <si>
    <t xml:space="preserve">SHIMLA BREEDERS M/S                     </t>
  </si>
  <si>
    <t>SUPPLY BAZAR ABBOTTABAD. * *</t>
  </si>
  <si>
    <t>00387-00-2</t>
  </si>
  <si>
    <t>122-91-231161</t>
  </si>
  <si>
    <t xml:space="preserve">ALIYA MUSHTAQ                           </t>
  </si>
  <si>
    <t>SRSC ABBOTTABAD. * *</t>
  </si>
  <si>
    <t>121-93-148915</t>
  </si>
  <si>
    <t>CBO.MOH USMANIA KEHYAL P)ABDUR REHMAN S)</t>
  </si>
  <si>
    <t>MOH; USMANIA KUNJ KEHYAL ABBOT TABAD *</t>
  </si>
  <si>
    <t>05751-00-4</t>
  </si>
  <si>
    <t>121-48-126884</t>
  </si>
  <si>
    <t>CBO MOHALLAH SADAQUIA PRSD:MUHAMMAD RIAZ</t>
  </si>
  <si>
    <t>MOH:KUNG KADEEM ABBOTTABAD * *</t>
  </si>
  <si>
    <t>05771-00-5</t>
  </si>
  <si>
    <t xml:space="preserve">AAMER HAFEEZ MR.                        </t>
  </si>
  <si>
    <t>03648-00-1</t>
  </si>
  <si>
    <t>121-68-017996</t>
  </si>
  <si>
    <t>CBO BEER/MUHAMMAD YOUNIS[P],LIAQUAT ALI[</t>
  </si>
  <si>
    <t>VILL.BEER,P.O.PUBLIC SCHOOL,DI STT.&amp;TEH.ABBOPTTABAD *</t>
  </si>
  <si>
    <t>05480-00-1</t>
  </si>
  <si>
    <t xml:space="preserve">121-47-1016  </t>
  </si>
  <si>
    <t>CBO MOHALLAH SIDDIQUE AKBAR PRS:MUHAMMAD</t>
  </si>
  <si>
    <t>MOH:KHOLAKEHAIL ABBOTTABAD *</t>
  </si>
  <si>
    <t>05793-00-9</t>
  </si>
  <si>
    <t>121-64-439512</t>
  </si>
  <si>
    <t>CBO. UPPER TARHARI P)ABDUL MALIK S)SAEED</t>
  </si>
  <si>
    <t>VILL TARHARI P.O TARNAWAI DIST T ABBOTTABAD *</t>
  </si>
  <si>
    <t>05801-00-1</t>
  </si>
  <si>
    <t>121-56-020556</t>
  </si>
  <si>
    <t xml:space="preserve">WO.MOH FAROOQ E AZAM P)SAKINA S)RIZWANA </t>
  </si>
  <si>
    <t>MOH: FAROOQ E AZAM KUNJ KEHYAL ABBOTTABAD *</t>
  </si>
  <si>
    <t>05805-00-7</t>
  </si>
  <si>
    <t>121-56-197554</t>
  </si>
  <si>
    <t xml:space="preserve">IRSHAD GUL AWAN MR.                     </t>
  </si>
  <si>
    <t>HOUSE # UM 406 UPPER MALIKPURA ABBOTTABAD *</t>
  </si>
  <si>
    <t>04674-00-6</t>
  </si>
  <si>
    <t>121-84-286997</t>
  </si>
  <si>
    <t xml:space="preserve">SAIMA BIBI                              </t>
  </si>
  <si>
    <t>H. NO 174 MOH NULLAH UPPER MAL IKPURA ABBOTTABAD *</t>
  </si>
  <si>
    <t>05789-00-1</t>
  </si>
  <si>
    <t>121-86-579328</t>
  </si>
  <si>
    <t>EVER GREEN WELFARE DEVELOPMENT COMMITTEE</t>
  </si>
  <si>
    <t>KHOLA KEHYAL MOH: BILAL ABBOTT ABAD *</t>
  </si>
  <si>
    <t>05810-00-1</t>
  </si>
  <si>
    <t>121-88-681279</t>
  </si>
  <si>
    <t>DEVELOPMENT &amp; WELFARE ORGANISATION FALAH</t>
  </si>
  <si>
    <t>MOH KEHYAL ABBOTTABAD * *</t>
  </si>
  <si>
    <t>05813-00-0</t>
  </si>
  <si>
    <t>121-62-475182</t>
  </si>
  <si>
    <t>PROJECT COMMITTEE DULLA BANDI (JAVED IQB</t>
  </si>
  <si>
    <t>VILLAGE DULLA BANDI POST OFFICE BANDI ATTAI KHAN ABBOTTABAD</t>
  </si>
  <si>
    <t>1231-49-15613</t>
  </si>
  <si>
    <t>CBO MOH:USMANABAD JHANGI P)LATIF KHAN S)</t>
  </si>
  <si>
    <t>MOH: USMAN ABAD JHANGI ABBOTTA</t>
  </si>
  <si>
    <t>05820-00-6</t>
  </si>
  <si>
    <t>121-42-035235</t>
  </si>
  <si>
    <t>MOHALLAH JOGGAN MUREE ROAD NAWANSHER  ABBOTTABAD *</t>
  </si>
  <si>
    <t>121-92-339330</t>
  </si>
  <si>
    <t>C.O.KALAR KHAITAR /KHALID MEHMOOD[P],MUH</t>
  </si>
  <si>
    <t>VILL.KALAR KHAITAR,P.O.SHERWAN ,ABBOTTABAD *</t>
  </si>
  <si>
    <t>05109-00-1</t>
  </si>
  <si>
    <t>121-55-187800</t>
  </si>
  <si>
    <t xml:space="preserve">W.O SAREE MALKANA                       </t>
  </si>
  <si>
    <t>KHALA BAGH ABBOTTABAD * *</t>
  </si>
  <si>
    <t>01793-00-4</t>
  </si>
  <si>
    <t xml:space="preserve">C.B.O TARKOT U.C DALOLA  PRES; MUHAMMAD </t>
  </si>
  <si>
    <t>VILL DABAN TARKOT VIA KHER ABA D P.O DALOLA DISTT. ABBOTTABAD .</t>
  </si>
  <si>
    <t>03226-00-0</t>
  </si>
  <si>
    <t>121-68-010883</t>
  </si>
  <si>
    <t>CBO MOH: USMANIA 1.MALIK IMRAN MIAN 2.MU</t>
  </si>
  <si>
    <t>KHOLA KEHYAL ABBOTTABAD * *</t>
  </si>
  <si>
    <t>05836-00-0</t>
  </si>
  <si>
    <t>121-79-941768</t>
  </si>
  <si>
    <t xml:space="preserve">CHATRI DARI FORM(MUHAMMAD MUSHTAQ MR.)  </t>
  </si>
  <si>
    <t>VILL./P.O.CHATRI,ABBOTTABAD. * *</t>
  </si>
  <si>
    <t>02485-00-1</t>
  </si>
  <si>
    <t>240-46-025472</t>
  </si>
  <si>
    <t>W.O OFFICER LANE NO 2 P)SUSAN MST S)KISH</t>
  </si>
  <si>
    <t>MURREE ROAD GPO ABBOTTABAD * *</t>
  </si>
  <si>
    <t>05845-00-9</t>
  </si>
  <si>
    <t>121-45-146278</t>
  </si>
  <si>
    <t>W.O JHANGI SYEDAN   PRES : MUMTAZ BIBI G</t>
  </si>
  <si>
    <t>VILL &amp; PO JHANGI SYEDAN ABBOTTABAD *</t>
  </si>
  <si>
    <t>13101-8528713-3</t>
  </si>
  <si>
    <t>CBO TOPLA SEER GHARBI P)INAYAT UR REHMAN</t>
  </si>
  <si>
    <t>VILL &amp; P.O TOPLA SEER GHARBI T</t>
  </si>
  <si>
    <t>05851-00-9</t>
  </si>
  <si>
    <t>122-76-329276</t>
  </si>
  <si>
    <t xml:space="preserve">SAFEER AHMAD                            </t>
  </si>
  <si>
    <t>H. NO KL-258/29 KEHYAL ABBOTTA BAD *</t>
  </si>
  <si>
    <t>05768-00-4</t>
  </si>
  <si>
    <t>128-92-045244</t>
  </si>
  <si>
    <t xml:space="preserve">FRONTIER FURNITURE HOUSE                </t>
  </si>
  <si>
    <t>MARDAN ROAD KABUL ROAD KABUL R IVER4 NOWSHERA *</t>
  </si>
  <si>
    <t>05811-00-7</t>
  </si>
  <si>
    <t>135-93-232311</t>
  </si>
  <si>
    <t xml:space="preserve">KHAIRULLAH                              </t>
  </si>
  <si>
    <t>UPPER NEW KEHAIL ABBOTTABAD * *</t>
  </si>
  <si>
    <t>05849-00-4</t>
  </si>
  <si>
    <t>121-39-179181</t>
  </si>
  <si>
    <t xml:space="preserve">BIBI JAN MRS.                           </t>
  </si>
  <si>
    <t>BANDA JALAL KHAN JHANGI, ABBOTTABAD. *</t>
  </si>
  <si>
    <t>05867-00-2</t>
  </si>
  <si>
    <t>121-60-417869</t>
  </si>
  <si>
    <t>VILL: &amp; P.O.SALHAD, ABBOTTABAD. *</t>
  </si>
  <si>
    <t>00495-00-0</t>
  </si>
  <si>
    <t>121-52-455250</t>
  </si>
  <si>
    <t xml:space="preserve">TARIQ KHAN MR.                          </t>
  </si>
  <si>
    <t>NEW AFGHAN COLOTH HOUSE, SADDAR BAZAR ABBOTTABAD. *</t>
  </si>
  <si>
    <t>01894-00-5</t>
  </si>
  <si>
    <t>VILL; TANIMAR POST OFFICE PHULARA MANSEHRA, MANSEHRA</t>
  </si>
  <si>
    <t>03012-00-0</t>
  </si>
  <si>
    <t>123-73-661147</t>
  </si>
  <si>
    <t xml:space="preserve">ZULFIQAR AHMED                          </t>
  </si>
  <si>
    <t>C.O SHOUKAT ZARI HOUSE REHMAT MANSEHRA, MANSEHRA</t>
  </si>
  <si>
    <t>03060-00-4</t>
  </si>
  <si>
    <t xml:space="preserve">MUHAMMAD MURID MR.                      </t>
  </si>
  <si>
    <t>MOH LOHARBANDA BAIDRA ROAD MANSEHRA, MANSEHRA</t>
  </si>
  <si>
    <t>03075-00-1</t>
  </si>
  <si>
    <t>513-91-122287</t>
  </si>
  <si>
    <t xml:space="preserve">MANZOOR HUSSAIN TAHIR GROUP LEADER      </t>
  </si>
  <si>
    <t>VILL BUNJA BALAKOT MANSEHRA., MANSEHRA</t>
  </si>
  <si>
    <t>03085-00-7</t>
  </si>
  <si>
    <t xml:space="preserve">MUSARAT ARA                             </t>
  </si>
  <si>
    <t>SHER GARH, MANSEHRA, MANSEHRA</t>
  </si>
  <si>
    <t>03152-00-6</t>
  </si>
  <si>
    <t xml:space="preserve">123-34-15166 </t>
  </si>
  <si>
    <t>CBO  (M)ZAIDA BEECA,GHULAM JAN &amp; WAZIR M</t>
  </si>
  <si>
    <t>VILL SARI GORIA PO SHHERGARH MANSEHRA., MANSEHRA</t>
  </si>
  <si>
    <t>123-79-529515</t>
  </si>
  <si>
    <t xml:space="preserve">SHAHNAZ BIBI GROUP LEADER. SHAHNAZ BIBI </t>
  </si>
  <si>
    <t>VILL PAIRAN BEESIAN DISTT; MANSEHRA., MANSEHRA</t>
  </si>
  <si>
    <t>03156-00-1</t>
  </si>
  <si>
    <t>123-88-092464</t>
  </si>
  <si>
    <t xml:space="preserve">SYED AZHAR HUSSAIN SHAH &amp; BIBI ANWAR    </t>
  </si>
  <si>
    <t>MOH DHERI MUFTIABAD MANSEHRA., MANSEHRA</t>
  </si>
  <si>
    <t>03167-00-3</t>
  </si>
  <si>
    <t>149-63-036275</t>
  </si>
  <si>
    <t xml:space="preserve">MUHAMMAD MASHIYAT ULLAH MR.             </t>
  </si>
  <si>
    <t>SAJWAL SHARIF MANSEHRA, MANSEHRA</t>
  </si>
  <si>
    <t>123-93-835497</t>
  </si>
  <si>
    <t xml:space="preserve">CBO (F) NAVI GHARI, RAZIA BIBI, PARI    </t>
  </si>
  <si>
    <t>NAVI GHARI PO OGHI MANSEHRA., MANSEHRA</t>
  </si>
  <si>
    <t>03183-00-9</t>
  </si>
  <si>
    <t>03237-00-1</t>
  </si>
  <si>
    <t>121-88-457527</t>
  </si>
  <si>
    <t>M.SADIQ ABBASI &amp; GROUP OF CBO BAGH WARD#</t>
  </si>
  <si>
    <t>VILL/P.O.BAGH,ABBOTTABAD. * *</t>
  </si>
  <si>
    <t>03438-00-7</t>
  </si>
  <si>
    <t xml:space="preserve">121-85-02948 </t>
  </si>
  <si>
    <t>TAJ MUHAMMAD &amp; GROUP OF SERI BAGH(TAJ MU</t>
  </si>
  <si>
    <t>VILL.SERI,P.O.BAGH,ABBOTTABAD. * *</t>
  </si>
  <si>
    <t>03445-00-3</t>
  </si>
  <si>
    <t>121-76-547527</t>
  </si>
  <si>
    <t xml:space="preserve">SYED SARRAM KAZMI MR.                   </t>
  </si>
  <si>
    <t>H#191-LM,DAR-UL-KHAIR, ABBOTTABAD. *</t>
  </si>
  <si>
    <t>04300-00-9</t>
  </si>
  <si>
    <t>121-85-133562</t>
  </si>
  <si>
    <t>PROJECT COMMITTEE MERA TAAL/ASIF MEHMOOD</t>
  </si>
  <si>
    <t>VILL.TAAL,P.O.PUBLIC SCHOOL,DI STT.&amp;TEH.ABBOTTABAD *</t>
  </si>
  <si>
    <t>05532-00-1</t>
  </si>
  <si>
    <t xml:space="preserve">RAWAIZ IMTIAZ &amp; GRP.OF TRIDA BANDI MERA </t>
  </si>
  <si>
    <t>03684-00-8</t>
  </si>
  <si>
    <t>121-43-448380</t>
  </si>
  <si>
    <t xml:space="preserve">LAL KHAN,MUHAMMAD SAFDAR.               </t>
  </si>
  <si>
    <t>VILL.&amp; P.O.BAGH,DISTT.&amp; TEH.AB BOTTABAD. *</t>
  </si>
  <si>
    <t>04922-00-0</t>
  </si>
  <si>
    <t>121-78-929889</t>
  </si>
  <si>
    <t>C.O. DHAKAN SUMWALA (P)MUHAMMAD ISHAQ (S</t>
  </si>
  <si>
    <t>VILL; SUMWALA P.O. CHANDOMERA TEH &amp; DISTT ABBOTTABAD *</t>
  </si>
  <si>
    <t>05884-00-4</t>
  </si>
  <si>
    <t>121-70-197051</t>
  </si>
  <si>
    <t>MOH. KHAWAJA MUHAMMAD KHEL SHEIKHULBANDI ABBOTTABAD</t>
  </si>
  <si>
    <t>04236-00-9</t>
  </si>
  <si>
    <t>PC MOHALLAH QILLA/DILAWAR KHAN,KHAN AFSA</t>
  </si>
  <si>
    <t>ILYASI ROAD,MOHALLAH QUILLA,DI STT.&amp;TEH.ABBOTTABAD *</t>
  </si>
  <si>
    <t>05494-00-1</t>
  </si>
  <si>
    <t>121-45-051173</t>
  </si>
  <si>
    <t xml:space="preserve">MUHAMAD ILTAF KHAN                      </t>
  </si>
  <si>
    <t>MURREE ROAD NEAR GRID STATION ABBOTTABAD *</t>
  </si>
  <si>
    <t>05686-00-8</t>
  </si>
  <si>
    <t>121-54-697533</t>
  </si>
  <si>
    <t>V.O. MALSA (P)S. ABDUL QAYYUM (S) MUHAMM</t>
  </si>
  <si>
    <t>VILL &amp; P.O MALSA TEH &amp; DISTT A BBOTTABAD .</t>
  </si>
  <si>
    <t>05899-00-1</t>
  </si>
  <si>
    <t>121-55-128925</t>
  </si>
  <si>
    <t>C.B.O.BANDI ATTAIKHAN(KHAN MUHAMMAD/QAMA</t>
  </si>
  <si>
    <t xml:space="preserve">VILL &amp; P.O. BANDI ATTAI KHAN, </t>
  </si>
  <si>
    <t>121-62-872749</t>
  </si>
  <si>
    <t>BINYAMIN(PRESIDENT),MUHAMMAD IQBAL KHAN(</t>
  </si>
  <si>
    <t>VILL.&amp;P.O. NAMLI MERA,ABBOTTAB AD. *</t>
  </si>
  <si>
    <t>04586-00-0</t>
  </si>
  <si>
    <t>121-77-856745</t>
  </si>
  <si>
    <t>SAIF UR REHMAN GRP. OF C.O.SER PATA (SAI</t>
  </si>
  <si>
    <t>VILL. MALACH P.O NATHIA GALI DISTT. ABBOTTABAD. *</t>
  </si>
  <si>
    <t>03238-00-8</t>
  </si>
  <si>
    <t>121-56-231271</t>
  </si>
  <si>
    <t>MUHAMMAD AFSAR &amp; GROUP OF CBO KAMAR BAND</t>
  </si>
  <si>
    <t>VILL.KUMAR BANDI,P.O.PAWA, ABBOTTABAD. *</t>
  </si>
  <si>
    <t>03329-00-3</t>
  </si>
  <si>
    <t>121-87-260911</t>
  </si>
  <si>
    <t>MUHAMMAD NAWAZ &amp; GROUP OF PARI PAND 1.M.</t>
  </si>
  <si>
    <t>VILL.PARIPAND,P.O.NAGRI BALA, ABBOTTABAD. *</t>
  </si>
  <si>
    <t>150-60-054667</t>
  </si>
  <si>
    <t>FRIENDS INTERNATIOINAL PROP: TAJ MUHAMMA</t>
  </si>
  <si>
    <t>CIVIL OFFICER COLONY MIR PUR ABBOTTABAD *</t>
  </si>
  <si>
    <t>05264-00-6</t>
  </si>
  <si>
    <t>121-77-508515</t>
  </si>
  <si>
    <t>V.O. BANDI PHAR P)KHURSHID RABBANI S)MUH</t>
  </si>
  <si>
    <t>VILL; BANDI SAMAND P.O BOI DIS TT ABBOTTABAD *</t>
  </si>
  <si>
    <t>05696-00-3</t>
  </si>
  <si>
    <t>121-90-072877</t>
  </si>
  <si>
    <t>CBO. RATI DHERI PANJGARAN P)BASHARAT HUS</t>
  </si>
  <si>
    <t>VILL PANJGRAN P.O JAHNGRAN TEH &amp; DISTT ABBOTTABAD *</t>
  </si>
  <si>
    <t>05737-00-1</t>
  </si>
  <si>
    <t>121-91-460302</t>
  </si>
  <si>
    <t>P.C DAKHAN SAREELA 1.ADALAT KHAN 2.NISAR</t>
  </si>
  <si>
    <t>VILL SAREELA P.O JHANGRA DIST ABBOTTABAD *</t>
  </si>
  <si>
    <t>05647-00-2</t>
  </si>
  <si>
    <t xml:space="preserve">MUHAMMAD JALIL MR.                      </t>
  </si>
  <si>
    <t>LALLY DI BANDI,P.O.PUBLIC SCHOOL,ABBOTTABAD. *</t>
  </si>
  <si>
    <t>03293-00-9</t>
  </si>
  <si>
    <t>121-65-325767</t>
  </si>
  <si>
    <t>CO JANGRA WELFARE SOCIETY (P) M.ISHAQ (S</t>
  </si>
  <si>
    <t>VILLAGE JANGRA DIST ABBOTTABAD *</t>
  </si>
  <si>
    <t>05919-00-2</t>
  </si>
  <si>
    <t xml:space="preserve">TASLEEM AKHTAR                          </t>
  </si>
  <si>
    <t>VILL  KUMHARAN  PO  SHERWAN TEH &amp; DISTT  ABBOTTABAD *</t>
  </si>
  <si>
    <t>02881-00-4</t>
  </si>
  <si>
    <t>121-48-263459</t>
  </si>
  <si>
    <t>C.O BADIAL (P)TAJ MUHAMMAD (S) NOOR MUHA</t>
  </si>
  <si>
    <t>VILALGE BADIAL P/O DUNO GALI ABBOTTABAD *</t>
  </si>
  <si>
    <t>05928-00-1</t>
  </si>
  <si>
    <t>121-62-495892</t>
  </si>
  <si>
    <t>ADEEL HOTEL  PROP;MUHAMMAD KHURSHID KHAN</t>
  </si>
  <si>
    <t>HOUSE # 469KL MOH;KEHAL ABBOTTABAD *</t>
  </si>
  <si>
    <t>02916-00-2</t>
  </si>
  <si>
    <t>121-50-718841</t>
  </si>
  <si>
    <t>CBO KALKOT GANGAL/MOHD.ZAMAN ABBASI[P],C</t>
  </si>
  <si>
    <t>VILL.KALKOT,P.O.LORA,DISTT.&amp; T EH.ABBOTTABAD *</t>
  </si>
  <si>
    <t>05352-00-2</t>
  </si>
  <si>
    <t>P.C.KALKOT KHAS/M.ZAMAN ABASSI,MOAZAM KH</t>
  </si>
  <si>
    <t>VILL.KALKOT,P.O.GOHRA,DISTT.&amp;T EH.ABBOTTABAD *</t>
  </si>
  <si>
    <t>05401-00-3</t>
  </si>
  <si>
    <t>121-89-706716</t>
  </si>
  <si>
    <t>PROJECT COMMITTEE HARI NAKKA/BIBI SURIYA</t>
  </si>
  <si>
    <t>VILL.BODLA GALI,P.O.PAWA,DISTT .&amp; TEH.ABBOTTABAD *</t>
  </si>
  <si>
    <t>05067-00-6</t>
  </si>
  <si>
    <t>CIA-72  METROVILLE  QASBAMANGHOOPIR ROAD KARACHI</t>
  </si>
  <si>
    <t>00718-00-9</t>
  </si>
  <si>
    <t>51375-1060901-1</t>
  </si>
  <si>
    <t xml:space="preserve">NATIONAL ELECTRIC CO                    </t>
  </si>
  <si>
    <t xml:space="preserve">3/9 MADINA CITY HALL ABDULLAHHAROON ROAD KHI, </t>
  </si>
  <si>
    <t>02134-00-4</t>
  </si>
  <si>
    <t>50687-3443271-1</t>
  </si>
  <si>
    <t xml:space="preserve">BAIDAR                                  </t>
  </si>
  <si>
    <t>C-7/784, PATHAN COLONY,KARACHI</t>
  </si>
  <si>
    <t>01046-00-4</t>
  </si>
  <si>
    <t>135 8-8 07485-5</t>
  </si>
  <si>
    <t xml:space="preserve">ABDUL MANAN                             </t>
  </si>
  <si>
    <t>FRONTIER COLONY  SUBHANI MOH;H.NO 963 KARACHI</t>
  </si>
  <si>
    <t>HOUSE # LM 84 LOWER MALIKPURA ABBOTTABAD</t>
  </si>
  <si>
    <t>04506-00-6</t>
  </si>
  <si>
    <t>123-70-077232</t>
  </si>
  <si>
    <t>NOBLE ENTERPRISES M/S PROP: PIR MUHAMMAD</t>
  </si>
  <si>
    <t>OPP: KARACHI BROASTED LINK ROAD ABBOTTABAD *</t>
  </si>
  <si>
    <t>04963-00-8</t>
  </si>
  <si>
    <t>121-92-688097</t>
  </si>
  <si>
    <t>VILL.&amp;P.O.SARBANA,TEH.&amp;DISTT. ABBOTTABAD *</t>
  </si>
  <si>
    <t>05897-00-9</t>
  </si>
  <si>
    <t>CBO NEW FAQIR MUHMMAD(SAJID HUSSAIN SHAH</t>
  </si>
  <si>
    <t>121-93-807563</t>
  </si>
  <si>
    <t>ABDUL RASHID (PRESIDENT) 2. MUHAMMAD ASI</t>
  </si>
  <si>
    <t>VILL NOOR MANG DISTT ABBOTTABA D *</t>
  </si>
  <si>
    <t>05958-00-8</t>
  </si>
  <si>
    <t>121-90-718973</t>
  </si>
  <si>
    <t xml:space="preserve">SAFDAR IQBAL JAN,JAMILA KHATOON         </t>
  </si>
  <si>
    <t>VILL.&amp; P.O. SHAHEEDABAD,DISTT. &amp; TEH.ABBOTTABAD. *</t>
  </si>
  <si>
    <t>04961-00-5</t>
  </si>
  <si>
    <t>121-89-244818</t>
  </si>
  <si>
    <t xml:space="preserve">CO TAHALA, MUHAMMAD SABIR (P), GUL FIAZ </t>
  </si>
  <si>
    <t>VILL TAHALA, PO RICHBAN, ABBOT TABAD *</t>
  </si>
  <si>
    <t>05962-00-5</t>
  </si>
  <si>
    <t>124-91-001226</t>
  </si>
  <si>
    <t xml:space="preserve">SYED SADIQ HUSSAIN SHAH.                </t>
  </si>
  <si>
    <t>VILL AJMERA P.O BATAGRAM TEH/D ISTT,BATAGRAM. 2.AGRI OFFICER BODLA,ATD.</t>
  </si>
  <si>
    <t>04724-00-3</t>
  </si>
  <si>
    <t>121-55-157439</t>
  </si>
  <si>
    <t>WO BASTI LAL KHAN/BIBI SAFINA JAN[P],NAH</t>
  </si>
  <si>
    <t>VILL.BAGAN,MIRPUR,PUBLIC SCHOO L,ABBOTTABAD *</t>
  </si>
  <si>
    <t>05590-00-1</t>
  </si>
  <si>
    <t>121-89-135892</t>
  </si>
  <si>
    <t xml:space="preserve">KHUSHAL KHAN MR.                        </t>
  </si>
  <si>
    <t>ASSISTANT HOSTICULTURE OFFICE, ABBOTTABAD. *</t>
  </si>
  <si>
    <t>01287-00-1</t>
  </si>
  <si>
    <t>121-85-442878</t>
  </si>
  <si>
    <t>M.IQBAL KHAN &amp; GROUP OF LOWER NAMLI MERA</t>
  </si>
  <si>
    <t>MOH.HOTAR,VILL/P.O.NAMLI MERA, ABBOTTABAD. *</t>
  </si>
  <si>
    <t>03474-00-3</t>
  </si>
  <si>
    <t xml:space="preserve">M.KHURSHID &amp; GROUP OF TAKIA SERI BAGH   </t>
  </si>
  <si>
    <t>03541-00-2</t>
  </si>
  <si>
    <t>121-89-697943</t>
  </si>
  <si>
    <t xml:space="preserve">ZAREENA JAN                             </t>
  </si>
  <si>
    <t>VILLAGE DARAR P/O CHIMYALI ABBOTTABAD *</t>
  </si>
  <si>
    <t>05932-00-9</t>
  </si>
  <si>
    <t>121-63-311693</t>
  </si>
  <si>
    <t xml:space="preserve">V.O SIKANDAR WELFARE KARHAKI (P) RUSTAM </t>
  </si>
  <si>
    <t>VILLAGE KARHAKI P.O LANGRIAL ABBOTTABAD *</t>
  </si>
  <si>
    <t>05982-00-6</t>
  </si>
  <si>
    <t>121-82-621293</t>
  </si>
  <si>
    <t xml:space="preserve">ISHRAT RAZZAQ MISS                      </t>
  </si>
  <si>
    <t>VILLAGE AND POST OFFICE KHOKHRIALA ABBOTTABAD *</t>
  </si>
  <si>
    <t>04709-00-4</t>
  </si>
  <si>
    <t>121-94-102292</t>
  </si>
  <si>
    <t>PROJECT COMMITTEE BANDIAN[#1]/GULZAR AHM</t>
  </si>
  <si>
    <t>05140-00-5</t>
  </si>
  <si>
    <t>121-59-107109</t>
  </si>
  <si>
    <t>PROJECT COMMITTE MERA TAL 1.MUHAMMAD RAF</t>
  </si>
  <si>
    <t>VIL MERA TAL P.O PUBLIC SCHOOL DISTT ABBOTTABAD *</t>
  </si>
  <si>
    <t>05620-00-7</t>
  </si>
  <si>
    <t>121-93-137627</t>
  </si>
  <si>
    <t>P.C. KARAK MERA 1.MUHAMMAD SHOUKAT 2.MUH</t>
  </si>
  <si>
    <t>VILL BANDA ALI KHAN OF KARAK M ERA DISTT ABBOTTABAD *</t>
  </si>
  <si>
    <t>05651-00-0</t>
  </si>
  <si>
    <t>121-49-106641</t>
  </si>
  <si>
    <t>W.O MOHALLA SHIEKHAN (P)BIBI ZAITOON (S)</t>
  </si>
  <si>
    <t>MOHALA SHEIKHAN VILLAGE MIRPUR KALAN ABBOTTABAD</t>
  </si>
  <si>
    <t>05991-00-5</t>
  </si>
  <si>
    <t>121-73-209682</t>
  </si>
  <si>
    <t>C.B.O AL BADAR LUNDI(P)LIAQAT KHAN(S)MAS</t>
  </si>
  <si>
    <t>VILLAG SAHAB KHNA ABBOTTABAD * *</t>
  </si>
  <si>
    <t>05993-00-8</t>
  </si>
  <si>
    <t>121-60-101889</t>
  </si>
  <si>
    <t>VILLAGE AKHREELA POST OFFICE SHEIKHULBANDI ABBOTTABAD</t>
  </si>
  <si>
    <t>04759-00-1</t>
  </si>
  <si>
    <t xml:space="preserve">PROJECT COMITTEE  CENTRAL MERA MUZAFFAR </t>
  </si>
  <si>
    <t>P.O  PUBLIC SCHOOL  VILLAGE MAIA MUZAFFAR ABBOTTABAD</t>
  </si>
  <si>
    <t>05643-00-7</t>
  </si>
  <si>
    <t>121-87-664173</t>
  </si>
  <si>
    <t xml:space="preserve">PROJECT COMMITTEE BANDA ABDUL JABBAR    </t>
  </si>
  <si>
    <t>BANDA ABDUL JABBAR POST OFFICE RAJOYA ABBOTTABAD</t>
  </si>
  <si>
    <t>04205-00-6</t>
  </si>
  <si>
    <t>121-32-723170</t>
  </si>
  <si>
    <t xml:space="preserve">GULISTAN KHAN                           </t>
  </si>
  <si>
    <t>VILL.SARBANHA,TEH.&amp;DISTT.ABBOT TABAD *</t>
  </si>
  <si>
    <t>05998-00-0</t>
  </si>
  <si>
    <t>121-89-063465</t>
  </si>
  <si>
    <t xml:space="preserve">ALI MOTORS (PROPRIETOR ALI IMRAN MALIK) </t>
  </si>
  <si>
    <t>THE MALL ABBOTTABAD * *</t>
  </si>
  <si>
    <t>04821-00-9</t>
  </si>
  <si>
    <t>121-46-448260</t>
  </si>
  <si>
    <t xml:space="preserve">KARIM JAN MST.&amp; GROUP OF KARATI BAGH    </t>
  </si>
  <si>
    <t>VILL.KARATIBAGH,P.O.BAGH, ABBOTTABAD. *</t>
  </si>
  <si>
    <t>03291-00-6</t>
  </si>
  <si>
    <t>121-77-512245</t>
  </si>
  <si>
    <t>CBO SERSYED COLONY ST 8 (P)GULFRAZ AHMAD</t>
  </si>
  <si>
    <t>FRONTIER COLONY NO.2, NEARRABBANI MASJID, KARACHI.</t>
  </si>
  <si>
    <t>01667-00-9</t>
  </si>
  <si>
    <t>60150-0381491-1</t>
  </si>
  <si>
    <t xml:space="preserve">MOHAMMAD KAZIM MR.                      </t>
  </si>
  <si>
    <t>R-1, 6/21, QASBA COLONY, BUS STOP NO.2.1/2, MINGOPIR ROAD ,KARACHI</t>
  </si>
  <si>
    <t>01399-00-4</t>
  </si>
  <si>
    <t>5409 -5445416-9</t>
  </si>
  <si>
    <t xml:space="preserve">MUHAMMAD SHARIF KHAN                    </t>
  </si>
  <si>
    <t>603 PEARL GARDEN GHULAM HUSSAIN QASIM ROAD GARDEN WEST KARACHI</t>
  </si>
  <si>
    <t>01507-00-1</t>
  </si>
  <si>
    <t>50650-2289781-1</t>
  </si>
  <si>
    <t xml:space="preserve">SALEH REHMAN MR.                        </t>
  </si>
  <si>
    <t>C.O. SHER ALAM SHOPKEEPER,PATHAN COLONY, ST.2,MINGOPIR ROAD, KHI, KARACHI, Pakistan</t>
  </si>
  <si>
    <t>01974-00-9</t>
  </si>
  <si>
    <t>50681-5121098-6</t>
  </si>
  <si>
    <t xml:space="preserve">ABDUR RAZAQ                             </t>
  </si>
  <si>
    <t>HOUSE NO.A-539, MPR, KARACHI., KARACHI,</t>
  </si>
  <si>
    <t>00896-00-4</t>
  </si>
  <si>
    <t>11476-4735251-1</t>
  </si>
  <si>
    <t xml:space="preserve">KHAWAJA GOHAR REHMAN MR.                </t>
  </si>
  <si>
    <t xml:space="preserve">ELAHI COLONY , SECTOR NO-3,ORANGI TOWN , KARACHI , KARACHI, </t>
  </si>
  <si>
    <t>01550-01-2</t>
  </si>
  <si>
    <t>50634-0583301-1</t>
  </si>
  <si>
    <t xml:space="preserve">BAKHAT JAN                              </t>
  </si>
  <si>
    <t>H.NO 306  AJAB COLONYMANGHOOPI, KARACHI, Pakistan</t>
  </si>
  <si>
    <t>00658-00-6</t>
  </si>
  <si>
    <t>45062-059351-1</t>
  </si>
  <si>
    <t xml:space="preserve">MOHAMMAD IBRAHIM MR.                    </t>
  </si>
  <si>
    <t>HOUSE NO.243-L, SECTOR NO.5A.2,  NORTH KARACHI , KARACHI, Pakistan</t>
  </si>
  <si>
    <t>01255-00-2</t>
  </si>
  <si>
    <t>50473-489871-1</t>
  </si>
  <si>
    <t xml:space="preserve">RASHID MAHMOOD MR.                      </t>
  </si>
  <si>
    <t>G-407, AZIZ NAGAR ,WARASIA COLONY, ORANGI TOWN , KHI , KARACHI, Pakistan</t>
  </si>
  <si>
    <t>01677-00-4</t>
  </si>
  <si>
    <t>5068-905159-9</t>
  </si>
  <si>
    <t xml:space="preserve">MEHMOOD KHAN                            </t>
  </si>
  <si>
    <t xml:space="preserve">HOUSE NO 133, MUHAMMADI MOHALLAH OPPOSITE, VALIKA HOSPITALKARACHI, </t>
  </si>
  <si>
    <t>02037-00-9</t>
  </si>
  <si>
    <t xml:space="preserve">JEHAN ZEB                               </t>
  </si>
  <si>
    <t>SHOP NO 09 ALIGHAR BAZARKARACHI, KARACHI, Pakistan</t>
  </si>
  <si>
    <t>00680-00-1</t>
  </si>
  <si>
    <t>5035-413122-6</t>
  </si>
  <si>
    <t xml:space="preserve">MOHD AZHAR                              </t>
  </si>
  <si>
    <t>H.NO D-13.6PATHAN COLONYKARACHI, KARACHI, Pakistan</t>
  </si>
  <si>
    <t>00974-00-5</t>
  </si>
  <si>
    <t>50658-3103530-0</t>
  </si>
  <si>
    <t xml:space="preserve">HAJI SULTAN ROM                         </t>
  </si>
  <si>
    <t>NEAR M.C.B; NATIONAL CLOTHBANARAS BAZARKARACHI, KARACHI, Pakistan</t>
  </si>
  <si>
    <t>00037-00-1</t>
  </si>
  <si>
    <t>13993-6191751-1</t>
  </si>
  <si>
    <t xml:space="preserve">NADAR ALI KHAN                          </t>
  </si>
  <si>
    <t>BANARAS BAZAR, MONGHOPIR ROAD,KARACHI -41. , KARACHI, Pakistan</t>
  </si>
  <si>
    <t>01323-00-8</t>
  </si>
  <si>
    <t>51514-5645645-6</t>
  </si>
  <si>
    <t xml:space="preserve">FAZAL HADI                              </t>
  </si>
  <si>
    <t>SHAKKARDARAMATTASWAT, KARACHI, Pakistan</t>
  </si>
  <si>
    <t>00215-00-7</t>
  </si>
  <si>
    <t>42401-1768040-5</t>
  </si>
  <si>
    <t xml:space="preserve">MIAN ZAHIR SHAH MR.                     </t>
  </si>
  <si>
    <t>T-2612 SHAHSAWAR MARDAN, KARACHI, Pakistan</t>
  </si>
  <si>
    <t>01426-00-1</t>
  </si>
  <si>
    <t>11370-0289411-1</t>
  </si>
  <si>
    <t xml:space="preserve">SANG E FARAS                            </t>
  </si>
  <si>
    <t xml:space="preserve">SHOP 25,HOSIERY MARKET,PIRABADBANARAS , KARACHI, </t>
  </si>
  <si>
    <t>00139-00-9</t>
  </si>
  <si>
    <t>42401-161708-6</t>
  </si>
  <si>
    <t xml:space="preserve">MUHAMMAD RIZWAN                         </t>
  </si>
  <si>
    <t xml:space="preserve">HOUSE NO 409 STREETNo25SEC 11.1.2 BLOCK,DSALEEMABAD O.T KHI, KARACHI, </t>
  </si>
  <si>
    <t>02062-00-3</t>
  </si>
  <si>
    <t>1145-833056-5</t>
  </si>
  <si>
    <t>ST 08  MUSLIM ABAD COLONY01 QASBA NO 41KARACHI, KARACHI, Pakistan</t>
  </si>
  <si>
    <t>02069-00-8</t>
  </si>
  <si>
    <t>12344-1900901-1</t>
  </si>
  <si>
    <t xml:space="preserve">GHULAM KHAN MR.                         </t>
  </si>
  <si>
    <t>HOUSE NO.350, SECTOR NO.3,FORNTIER COLONY NEAR WARIS KHAN SHOP, KARACHI,</t>
  </si>
  <si>
    <t>01257-00-5</t>
  </si>
  <si>
    <t>13759-9360201-14</t>
  </si>
  <si>
    <t xml:space="preserve">MOHMAD ZARIN                            </t>
  </si>
  <si>
    <t xml:space="preserve">M.P.R COLONY ALBADER MOSQEMONGHOPIR ROADKHI, KARACHI, </t>
  </si>
  <si>
    <t>1237-885472-5</t>
  </si>
  <si>
    <t xml:space="preserve">AKHTAR ZAMAN                            </t>
  </si>
  <si>
    <t>BALOCH  COLONYKARACHI , KARACHI, Pakistan</t>
  </si>
  <si>
    <t>01044-00-1</t>
  </si>
  <si>
    <t>15602-8830954-5</t>
  </si>
  <si>
    <t xml:space="preserve">MAZHAR AZIZ KHAN                        </t>
  </si>
  <si>
    <t>H.NO 131  PIRABAD ORANGIMANGHO, KARACHI, Pakistan</t>
  </si>
  <si>
    <t>00260-00-2</t>
  </si>
  <si>
    <t>11464-4168321-1</t>
  </si>
  <si>
    <t xml:space="preserve">ADIL SHAH                               </t>
  </si>
  <si>
    <t xml:space="preserve">HOUSE NO 1709 SECTORE NO -9MUSLIM ABAD NO 1 QASBA COLONYKARACHI, </t>
  </si>
  <si>
    <t>01811-00-2</t>
  </si>
  <si>
    <t>5065-133621-8</t>
  </si>
  <si>
    <t xml:space="preserve">GHANI UR REHMAN                         </t>
  </si>
  <si>
    <t>H.NO 144  MUSLIM TOWNFRONTIER COLONY NO3KARACHI 41, KARACHI, Pakistan</t>
  </si>
  <si>
    <t>01135-00-7</t>
  </si>
  <si>
    <t>5027-750346-9</t>
  </si>
  <si>
    <t xml:space="preserve">MUHAMMAD IBRAHIM                        </t>
  </si>
  <si>
    <t>L-865SECTER 5-CBNORTH KARACHI, KARACHI, Pakistan</t>
  </si>
  <si>
    <t>00569-00-3</t>
  </si>
  <si>
    <t>5066-404465-8</t>
  </si>
  <si>
    <t xml:space="preserve">FAZAL WAHAB                             </t>
  </si>
  <si>
    <t>FRONTIER COLONY NO2KARACHI , KARACHI, Pakistan</t>
  </si>
  <si>
    <t>00229-00-8</t>
  </si>
  <si>
    <t>30478-5121490-8</t>
  </si>
  <si>
    <t xml:space="preserve">BASHARAT ALI                            </t>
  </si>
  <si>
    <t xml:space="preserve">13-G MADINA COLONY BLOCKNO256HOUSE NO 256 GULSHEN IQBALKHI, KARACHI, </t>
  </si>
  <si>
    <t>02049-00-7</t>
  </si>
  <si>
    <t>50688-0156051-1</t>
  </si>
  <si>
    <t xml:space="preserve">MOHAMMAD AFZAL                          </t>
  </si>
  <si>
    <t xml:space="preserve">HOUSE NO 154-155 STERT -B-2BUKHARI COLONY ORANGI TOWNKHI, KARACHI, </t>
  </si>
  <si>
    <t>02127-00-8</t>
  </si>
  <si>
    <t>50450-1381519-1</t>
  </si>
  <si>
    <t xml:space="preserve">KANEEZ BANO                             </t>
  </si>
  <si>
    <t>HOUSE NO.B-9, BUKHARI COLONY,MINGOPIR ROAD, KHI , KARACHI, Pakistan</t>
  </si>
  <si>
    <t>01757-00-8</t>
  </si>
  <si>
    <t>11461-1487041-1</t>
  </si>
  <si>
    <t xml:space="preserve">RAHMAT ALI                              </t>
  </si>
  <si>
    <t>SHAHIABAD, FRONTIER COLONY NO.3, KARACHI., KARACHI, Pakistan</t>
  </si>
  <si>
    <t>00807-00-1</t>
  </si>
  <si>
    <t>42301-0770902-1</t>
  </si>
  <si>
    <t xml:space="preserve">PARVEEN MRS                             </t>
  </si>
  <si>
    <t>H NO 20 MOHALLAH PRINCE SHREENBUILDING PARIA STREET KARADARKARACHI, KARACHI, Pakistan</t>
  </si>
  <si>
    <t>02140-00-4</t>
  </si>
  <si>
    <t>5067-002513-8</t>
  </si>
  <si>
    <t xml:space="preserve">MOHAMMAD ARIF                           </t>
  </si>
  <si>
    <t>H. NO 162  SEC 5.J   ST  7 SAEED ABAD  BALDIA TOWN, KARACHI, Pakistan</t>
  </si>
  <si>
    <t>00196-00-2</t>
  </si>
  <si>
    <t>5065-102144-4</t>
  </si>
  <si>
    <t xml:space="preserve">ABDUL MAJEED                            </t>
  </si>
  <si>
    <t>PATHAN COLONY, KARACHI, Pakistan</t>
  </si>
  <si>
    <t>00186-00-7</t>
  </si>
  <si>
    <t>11694-0671361-1</t>
  </si>
  <si>
    <t xml:space="preserve">ANWAR HAYAT MR.                         </t>
  </si>
  <si>
    <t xml:space="preserve">HOUSE NO.F-988, PIRABAD COLONYNO.2, MINGOPIR ROAD, KARACHI. , KARACHI, </t>
  </si>
  <si>
    <t>5067-746893-8</t>
  </si>
  <si>
    <t xml:space="preserve">MOHD QURESH KHAN                        </t>
  </si>
  <si>
    <t>A-96  NEW MIANWALI COLONYMANGHOOPIR ROADKARACHI, KARACHI, Pakistan</t>
  </si>
  <si>
    <t>01108-00-0</t>
  </si>
  <si>
    <t>41394-0064751-1</t>
  </si>
  <si>
    <t xml:space="preserve">DR.ALTAF HUSSAIN SOOMRO                 </t>
  </si>
  <si>
    <t>R-529 SECTOR  D-2 NORTH KHI  , KARACHI, Pakistan</t>
  </si>
  <si>
    <t>02156-00-8</t>
  </si>
  <si>
    <t>13088-1149021-2</t>
  </si>
  <si>
    <t xml:space="preserve">OPP MICRO CREDIT TRUST M/S.             </t>
  </si>
  <si>
    <t>STREET-4, SECTOR 5.A,QASBA COLONY, KARACHI. , KARACHI, Pakistan</t>
  </si>
  <si>
    <t>01862-00-6</t>
  </si>
  <si>
    <t>15602-0307384-1</t>
  </si>
  <si>
    <t xml:space="preserve">NAICOKAR                                </t>
  </si>
  <si>
    <t>FRONTIOR COLONY NOORANI MASJID KHI, KARACHI, Pakistan</t>
  </si>
  <si>
    <t>02087-00-6</t>
  </si>
  <si>
    <t>50489-0385081-1</t>
  </si>
  <si>
    <t xml:space="preserve">JAVEED AKHTAR MR.                       </t>
  </si>
  <si>
    <t>B-535, SECTOR-10, ORANGI TOWN,KARACHI , KARACHI, Pakistan</t>
  </si>
  <si>
    <t>01387-00-6</t>
  </si>
  <si>
    <t>14377-4131207-1</t>
  </si>
  <si>
    <t xml:space="preserve">MUHAMMAD RASHID MR                      </t>
  </si>
  <si>
    <t xml:space="preserve">TECHNOLOGY, KARACHI. M.A.JINNAH ROAD, </t>
  </si>
  <si>
    <t>01563-00-9</t>
  </si>
  <si>
    <t>16201-0732551-9</t>
  </si>
  <si>
    <t xml:space="preserve">ISRAR KHAN                              </t>
  </si>
  <si>
    <t>PLOT NO =365 ISLAMIA COLONYMON, KARACHI, Pakistan</t>
  </si>
  <si>
    <t>02219-00-0</t>
  </si>
  <si>
    <t>13953-0443820-0</t>
  </si>
  <si>
    <t xml:space="preserve">MAMOON RASHID                           </t>
  </si>
  <si>
    <t>BACHA KHAN CHOWKBANARASKARACHI, KARACHI, Pakistan</t>
  </si>
  <si>
    <t>00052-00-1</t>
  </si>
  <si>
    <t>51789-2626440-0</t>
  </si>
  <si>
    <t xml:space="preserve">TARIQ IKRAM MR.                         </t>
  </si>
  <si>
    <t>C6,FISH HARBOUR WEST WHARF KARACHI, KARACHI, Pakistan</t>
  </si>
  <si>
    <t>00091-01-4</t>
  </si>
  <si>
    <t>15988-0163831-1</t>
  </si>
  <si>
    <t xml:space="preserve">MOHAMMAD TAHIR                          </t>
  </si>
  <si>
    <t>VILLAGE QASIMKHEL, P.O.DARABAZ, KARACHI, Pakistan</t>
  </si>
  <si>
    <t>00378-00-3</t>
  </si>
  <si>
    <t>5028-069302-2</t>
  </si>
  <si>
    <t xml:space="preserve">SYED ADIL HASNAIN ZAIDI                 </t>
  </si>
  <si>
    <t>F-97  QASBA COLONYMANGHOOPIR R, KARACHI, Pakistan</t>
  </si>
  <si>
    <t>00601-00-4</t>
  </si>
  <si>
    <t>50694-14052123-4</t>
  </si>
  <si>
    <t xml:space="preserve">SALEEM ULLAH                            </t>
  </si>
  <si>
    <t>PATHAN COLONY, KMC SCHOOL,RABB, KARACHI, Pakistan</t>
  </si>
  <si>
    <t>01065-00-9</t>
  </si>
  <si>
    <t>50487-0028981-1</t>
  </si>
  <si>
    <t xml:space="preserve">SYED SHAMS UD DIN                       </t>
  </si>
  <si>
    <t>HOUSE NO 90,SEC. 5.EORANGI TOWN KARACHI , KARACHI, Pakistan</t>
  </si>
  <si>
    <t>00397-00-8</t>
  </si>
  <si>
    <t>10790-3309430-0</t>
  </si>
  <si>
    <t xml:space="preserve">SAHIBZADA                               </t>
  </si>
  <si>
    <t>00077-00-3</t>
  </si>
  <si>
    <t>GULSHAN-E-IQBAL</t>
  </si>
  <si>
    <t>Cash</t>
  </si>
  <si>
    <t>NOT PRESENT</t>
  </si>
  <si>
    <t>YOUSAF</t>
  </si>
  <si>
    <t>CHARSADDA</t>
  </si>
  <si>
    <t>00139-86-021273</t>
  </si>
  <si>
    <t xml:space="preserve">SAID REHMAN MR.                         </t>
  </si>
  <si>
    <t>MOH: AZIZ KHEL</t>
  </si>
  <si>
    <t>00139-9117735-6</t>
  </si>
  <si>
    <t xml:space="preserve">HALEEM ULLAH MR.                        </t>
  </si>
  <si>
    <t>MOHALLAH PAIDA KHEL</t>
  </si>
  <si>
    <t>00139-92-012255</t>
  </si>
  <si>
    <t>MOHALLAH BABA KHEL</t>
  </si>
  <si>
    <t>00108-60-154377</t>
  </si>
  <si>
    <t xml:space="preserve">DIR CONSTRUCTION CO. M/S                </t>
  </si>
  <si>
    <t>NEAR COPRATIVE BANK TIMERGERA *</t>
  </si>
  <si>
    <t>00139-89-355842</t>
  </si>
  <si>
    <t xml:space="preserve">ABDUL BARI                              </t>
  </si>
  <si>
    <t>TAIBANA AGRA PO TEH&amp;DISTT CHARSADDA *</t>
  </si>
  <si>
    <t>00139-48-350212</t>
  </si>
  <si>
    <t xml:space="preserve">SARBILAND KHAN MR.                      </t>
  </si>
  <si>
    <t>VILL: HAJI NOURAN SHAH</t>
  </si>
  <si>
    <t>00139-76-480773</t>
  </si>
  <si>
    <t xml:space="preserve">TAJ WALI MR.                            </t>
  </si>
  <si>
    <t>VILAGE ANDAR TURNAB KORRONA</t>
  </si>
  <si>
    <t>00139-8535754-5</t>
  </si>
  <si>
    <t xml:space="preserve">MOHAMAMD ILYAS KHAN MR.                 </t>
  </si>
  <si>
    <t>MOH: DHERI P.O.SIR DHERI</t>
  </si>
  <si>
    <t>00136-90-081717</t>
  </si>
  <si>
    <t>SUB RUNG CHIP STORE</t>
  </si>
  <si>
    <t>COMM INFRASTRUCTURE PROJECT(COMM BASED O</t>
  </si>
  <si>
    <t>00139-8700377-1</t>
  </si>
  <si>
    <t xml:space="preserve">ATIF CROCKERY&amp;TENT SERVICE              </t>
  </si>
  <si>
    <t>MUNCIPAL MARKET SHOP NO 36 CHARSADDA *</t>
  </si>
  <si>
    <t>00139-6025713-8</t>
  </si>
  <si>
    <t xml:space="preserve">FUJI TRADERS                            </t>
  </si>
  <si>
    <t>DURANI MARKET CHARSADDA * *</t>
  </si>
  <si>
    <t>00139-9300536-6</t>
  </si>
  <si>
    <t xml:space="preserve">ARSHAD ALI                              </t>
  </si>
  <si>
    <t>MOHALLAH GARHI HAMID GUL MIAN CHARSADDA *</t>
  </si>
  <si>
    <t>00139-5941589-5</t>
  </si>
  <si>
    <t xml:space="preserve">SHAH ZAD POULTRY FARM                   </t>
  </si>
  <si>
    <t>VILL GHANDRI TEH TANGI CHD * *</t>
  </si>
  <si>
    <t>00139-86-048408</t>
  </si>
  <si>
    <t xml:space="preserve">MR IJAZ AHMED                           </t>
  </si>
  <si>
    <t>MOHALLAH KATIGAN PO UTMAN ZAI CHARSADDA *</t>
  </si>
  <si>
    <t>00139-6432684-6</t>
  </si>
  <si>
    <t xml:space="preserve">AMIR BASHAR                             </t>
  </si>
  <si>
    <t>MOHALLAH AKHOON KHELL PRANG CHARSADDA *</t>
  </si>
  <si>
    <t>00135-9123817-1</t>
  </si>
  <si>
    <t xml:space="preserve">ZAHID KHURSHID MR                       </t>
  </si>
  <si>
    <t>SRSC CHARSADDA * *</t>
  </si>
  <si>
    <t>00139-9226211-9</t>
  </si>
  <si>
    <t xml:space="preserve">WAJID ALI                               </t>
  </si>
  <si>
    <t>MERA TURANG ZAI CHARSADDA * *</t>
  </si>
  <si>
    <t>00139-7412497-5</t>
  </si>
  <si>
    <t>SHOP NO 29 GHAFOOR MARKET CHD TEH &amp;DISTT CHD *</t>
  </si>
  <si>
    <t>00139-8900497-3</t>
  </si>
  <si>
    <t xml:space="preserve">MOHAMMAD SADIQ                          </t>
  </si>
  <si>
    <t xml:space="preserve">MC MKT TANGI ROAD CHARSADDA </t>
  </si>
  <si>
    <t>00139-7936858-5</t>
  </si>
  <si>
    <t xml:space="preserve">M/S ASIF HARD WARE                      </t>
  </si>
  <si>
    <t>NOWSHERA ROAD CHARSADDA * *</t>
  </si>
  <si>
    <t>00139-7609042-1</t>
  </si>
  <si>
    <t xml:space="preserve">QASIM JAN                               </t>
  </si>
  <si>
    <t>MAHALLA MIRZAGAAN P.O CHD TEH &amp; DISTT CHARSADDA *</t>
  </si>
  <si>
    <t>00139-6701443-4</t>
  </si>
  <si>
    <t xml:space="preserve">FARUKH SER                              </t>
  </si>
  <si>
    <t>DISTT&amp;TEH CHARSADDA P.O KHARAK I *</t>
  </si>
  <si>
    <t>00013-9617197-2</t>
  </si>
  <si>
    <t xml:space="preserve">JEHANZEB CHAPPLE MAKER                  </t>
  </si>
  <si>
    <t>AJMAL MKT CHARSADDA * *</t>
  </si>
  <si>
    <t>00139-4959532-5</t>
  </si>
  <si>
    <t xml:space="preserve">ZAHEER ULLAH                            </t>
  </si>
  <si>
    <t>TURANG ZAI CHARSADDA * *</t>
  </si>
  <si>
    <t xml:space="preserve">ABDUR REHMAN                            </t>
  </si>
  <si>
    <t>STATION KOROONA PO CHD TEH&amp;DIT CHD *</t>
  </si>
  <si>
    <t xml:space="preserve">MST GOHAR BEGUM                         </t>
  </si>
  <si>
    <t>PO DULAT PURA CHARSADDA * *</t>
  </si>
  <si>
    <t>00135-3725509-5</t>
  </si>
  <si>
    <t xml:space="preserve">M/S UNITED BUILDERS.                    </t>
  </si>
  <si>
    <t>5-K-3 HAYAT ABAD PESH * *</t>
  </si>
  <si>
    <t>00129-9100543-1</t>
  </si>
  <si>
    <t>MOHALLA RASOOL KHELLAZA KHELL PAYAN NOWSHERA *</t>
  </si>
  <si>
    <t>00139-6328849-8</t>
  </si>
  <si>
    <t xml:space="preserve">IFTIKHAR ULLAH                          </t>
  </si>
  <si>
    <t>GAS SUPPLIER SARDERYAB CHD * *</t>
  </si>
  <si>
    <t>00139-8904949-3</t>
  </si>
  <si>
    <t xml:space="preserve">PROFESSIONAL ACADMEY COMPUTER SCIENCE   </t>
  </si>
  <si>
    <t>MARDAN RD CHD * *</t>
  </si>
  <si>
    <t>00139-9120135-0</t>
  </si>
  <si>
    <t xml:space="preserve">ALI JAN                                 </t>
  </si>
  <si>
    <t>MAH MERA KHEIL PO CHD TOWN * *</t>
  </si>
  <si>
    <t>00139-9120737-5</t>
  </si>
  <si>
    <t xml:space="preserve">UNITED POULTRY FARM                     </t>
  </si>
  <si>
    <t>MOHALLA KHAWAIDAD KHEL VPO CH TEH &amp; DISTT CHARSADDA *</t>
  </si>
  <si>
    <t>00139-8846406-1</t>
  </si>
  <si>
    <t xml:space="preserve">IMAD-UD-DIN FISH                        </t>
  </si>
  <si>
    <t>VIL P.O SARDARYAB GULABAD CHD * *</t>
  </si>
  <si>
    <t>00139-7970544-7</t>
  </si>
  <si>
    <t xml:space="preserve">MIAN MANZOOR SHAH &amp; BROTHERS            </t>
  </si>
  <si>
    <t>AKHOON KHIEL PO PRANG CHD * *</t>
  </si>
  <si>
    <t>00139-7500012-9</t>
  </si>
  <si>
    <t xml:space="preserve">JAVEED OLD TYRE SERVICE                 </t>
  </si>
  <si>
    <t>MOHALLAH BASA KHEL CHARSADDA CHARSADDA *</t>
  </si>
  <si>
    <t>00139-7765567-5</t>
  </si>
  <si>
    <t xml:space="preserve">MURAD ALI                               </t>
  </si>
  <si>
    <t>BAZAR PO CHD TOWN TEH7DISTT CH D *</t>
  </si>
  <si>
    <t>00139-8071352-4</t>
  </si>
  <si>
    <t xml:space="preserve">SAHAR GUL GENERAL STORE                 </t>
  </si>
  <si>
    <t>P/O RAJJOR MIR ABAD CHARSADDA *</t>
  </si>
  <si>
    <t>00139-9040202-5</t>
  </si>
  <si>
    <t xml:space="preserve">FAZAL GHANI                             </t>
  </si>
  <si>
    <t>MOHALLAH ISLAM ABAD NO1 CHARSADDA *</t>
  </si>
  <si>
    <t>00139-9343993-3</t>
  </si>
  <si>
    <t xml:space="preserve">SAEED KHAN                              </t>
  </si>
  <si>
    <t>SAEED JEWELERS NSR RD CHD * *</t>
  </si>
  <si>
    <t>00139-7730797-8</t>
  </si>
  <si>
    <t xml:space="preserve">RAJ WALI                                </t>
  </si>
  <si>
    <t>VILLAGE AHMAD USDAD KALLY P/O SARDHERY TEH  &amp; DIST CHARSADDA *</t>
  </si>
  <si>
    <t>00139-9102189-1</t>
  </si>
  <si>
    <t xml:space="preserve">M/S KHUSHAL CONSTRUCATION               </t>
  </si>
  <si>
    <t>CHARSADDA * *</t>
  </si>
  <si>
    <t>00139-8271630-3</t>
  </si>
  <si>
    <t xml:space="preserve">IHSAN CHAPAL MAKER                      </t>
  </si>
  <si>
    <t>SERDEHRI BAZAR * *</t>
  </si>
  <si>
    <t xml:space="preserve">IRFAN ELECTRIC STORE                    </t>
  </si>
  <si>
    <t>VILL SARDARYAB GULABAD DISTT D CHD *</t>
  </si>
  <si>
    <t>00139-9244469-2</t>
  </si>
  <si>
    <t xml:space="preserve">OSAMA KARYANASTORE                      </t>
  </si>
  <si>
    <t>VILL GUL ABAD SERDEHRI * *</t>
  </si>
  <si>
    <t>11111-1111111-1</t>
  </si>
  <si>
    <t>FAROOQ JAN CENTER INCHARGE G/HAMID GUL M</t>
  </si>
  <si>
    <t>GARHI MAMEED GUL IAN CHD * *</t>
  </si>
  <si>
    <t>00139-7658231-4</t>
  </si>
  <si>
    <t xml:space="preserve">MOHD SHIRAZ &amp;ABDUL RAZAQ                </t>
  </si>
  <si>
    <t>SHOPE NO04 FAISAL PLAZA TANGID ROAD CHD *</t>
  </si>
  <si>
    <t>00139-88-245435</t>
  </si>
  <si>
    <t xml:space="preserve">BAKHTIAR ANIMAL FEED DEALER             </t>
  </si>
  <si>
    <t>VILL SHAH PASAND KALEY PO-PRAG CHD PRANG *</t>
  </si>
  <si>
    <t>00139-51-678964</t>
  </si>
  <si>
    <t>SIRAJMOHAMMAD&amp;FAIZ MOHAMMAD KHAN</t>
  </si>
  <si>
    <t>VILL BACHA KALY GUL ABAD CHD * *</t>
  </si>
  <si>
    <t>00139-88-080071</t>
  </si>
  <si>
    <t xml:space="preserve">AMINGUL KARYANA STORE                   </t>
  </si>
  <si>
    <t>VILL BELA RAJJAR BYPASS TEH A TEH AND DISTT CHD *</t>
  </si>
  <si>
    <t>00139-75-464062</t>
  </si>
  <si>
    <t xml:space="preserve">BAHARMAND PAINCHA FAROSH                </t>
  </si>
  <si>
    <t>VILL GULABAD -SARDARYAB DISTT CHD *</t>
  </si>
  <si>
    <t>00139-7602950-3</t>
  </si>
  <si>
    <t xml:space="preserve">HASHTNAGER COMM DEVELOPMENT NET WORK    </t>
  </si>
  <si>
    <t>PO GHAZGI CHD * *</t>
  </si>
  <si>
    <t>00139-9110378-8</t>
  </si>
  <si>
    <t xml:space="preserve">SHAHZEB CLOTH HOUSE                     </t>
  </si>
  <si>
    <t xml:space="preserve">QAZI KHELL JADEED CHD </t>
  </si>
  <si>
    <t>00139-6530773-8</t>
  </si>
  <si>
    <t xml:space="preserve">ADIL TAILORING HOUSE                    </t>
  </si>
  <si>
    <t xml:space="preserve">VILL CHEL SARAI  NEAR SHAKOORE TEH TANGI DISTT CHD </t>
  </si>
  <si>
    <t>00139-8167945-3</t>
  </si>
  <si>
    <t xml:space="preserve">NASEEB GUL &amp; BROTHERS                   </t>
  </si>
  <si>
    <t xml:space="preserve">DIN BEHAR AMIR ABAD CHD </t>
  </si>
  <si>
    <t>00139-9046404-4</t>
  </si>
  <si>
    <t xml:space="preserve">MERAJUDDIN BOAT SERVICE                 </t>
  </si>
  <si>
    <t>VILL GULABAD SARDARYAB DISTT CHARSADDA *</t>
  </si>
  <si>
    <t>00139-1338042-3</t>
  </si>
  <si>
    <t xml:space="preserve">MALAKABAD NURSERY FARM                  </t>
  </si>
  <si>
    <t xml:space="preserve">VILLAGE ABBAS KHAN SARDHERI TEH AND DISTT CHD </t>
  </si>
  <si>
    <t>00139-7954610-3</t>
  </si>
  <si>
    <t xml:space="preserve">SAEEDULLAH                              </t>
  </si>
  <si>
    <t xml:space="preserve">AZEEM KHAN PUL CHD </t>
  </si>
  <si>
    <t>11111-4444444-4</t>
  </si>
  <si>
    <t xml:space="preserve">AFGHAN CRICKET CLUB CHD                 </t>
  </si>
  <si>
    <t xml:space="preserve">CHARSADDA </t>
  </si>
  <si>
    <t>00139-8937722-0</t>
  </si>
  <si>
    <t xml:space="preserve">JANGREZ KHAN SHAWL HOUSE                </t>
  </si>
  <si>
    <t xml:space="preserve">MOH VILL AND PO MATTA MUGHAL TEH SHABQADAR DISTT CHD </t>
  </si>
  <si>
    <t>17101-0402332-7</t>
  </si>
  <si>
    <t xml:space="preserve">KHAN ULLAH                              </t>
  </si>
  <si>
    <t xml:space="preserve">VILL PAPRA KOROONA PO CHD TEH&amp; DISTT CHD </t>
  </si>
  <si>
    <t>00139-6702977-0</t>
  </si>
  <si>
    <t xml:space="preserve">ALI REHMAN                              </t>
  </si>
  <si>
    <t xml:space="preserve"> VILLPO RAJJAR TEH DISTT SHIEKH ABAD RAJJAR </t>
  </si>
  <si>
    <t>00139-7854466-9</t>
  </si>
  <si>
    <t xml:space="preserve">AMIN DECORATION CENTRE                  </t>
  </si>
  <si>
    <t xml:space="preserve">MOH NISHAN BAGH VILL AND PO M ATTA TEH SHABQADAR DISTT </t>
  </si>
  <si>
    <t>00139-7967906-4</t>
  </si>
  <si>
    <t xml:space="preserve">MUHAMMAD TAHIR                          </t>
  </si>
  <si>
    <t xml:space="preserve">VILLAGE AND P.O UTMANZAI CHARSADDA </t>
  </si>
  <si>
    <t>00139-9041563-3</t>
  </si>
  <si>
    <t xml:space="preserve">AJMER  GEN STORE                        </t>
  </si>
  <si>
    <t xml:space="preserve">VILL AND PO MATTA TEH SHABQAD AR DISTT CHSD </t>
  </si>
  <si>
    <t>00139-7046713-5</t>
  </si>
  <si>
    <t xml:space="preserve">KHAN STATIONERY                         </t>
  </si>
  <si>
    <t>VILL SAIFUR MIAN KALY SHERPAO TEH TANGI DISTT CHARSADDA</t>
  </si>
  <si>
    <t>00139-6813531-3</t>
  </si>
  <si>
    <t xml:space="preserve">GOHAR ALI                               </t>
  </si>
  <si>
    <t>VILL RISALDAR KALEY PO BUBAK T EH AND DISTT CHARSADDA</t>
  </si>
  <si>
    <t>00139-6756619-7</t>
  </si>
  <si>
    <t xml:space="preserve">MANSOOR AND BROTHERS PROP: LUTAF ULLAH  </t>
  </si>
  <si>
    <t>MOH: DURRAKHEL SHERPAO TEH: TANGI CHARSADDA</t>
  </si>
  <si>
    <t>00139-7665111-1</t>
  </si>
  <si>
    <t xml:space="preserve">NOOR AKBAR                              </t>
  </si>
  <si>
    <t>MOH BAHLOL KHEL VILL AND PO CHARSADDA DISTT CHD *</t>
  </si>
  <si>
    <t>00139-6922719-2</t>
  </si>
  <si>
    <t xml:space="preserve">HAMAYUN KHAN                            </t>
  </si>
  <si>
    <t>MOH PALANG ZAI VILL AND PO MAT TA TEH AND DISTT CHD *</t>
  </si>
  <si>
    <t>00139-6404009-6</t>
  </si>
  <si>
    <t xml:space="preserve">TAJMIR SHAH GEN STORE                   </t>
  </si>
  <si>
    <t>MOH MIANGAN VILL AND PO MATTA DISTT CHD *</t>
  </si>
  <si>
    <t>00139-8901173-1</t>
  </si>
  <si>
    <t xml:space="preserve">AL -JADEED KUTAB KHANA                  </t>
  </si>
  <si>
    <t>NOBAHAR COLONY UMARABAD VILL CHD *</t>
  </si>
  <si>
    <t>00139-5005919-6</t>
  </si>
  <si>
    <t xml:space="preserve">JANABGUL LEATHER DEALER                 </t>
  </si>
  <si>
    <t>VILL AND PO ZIAM QILLA TEH AND DISTT CHD *</t>
  </si>
  <si>
    <t>00139-69-506479</t>
  </si>
  <si>
    <t xml:space="preserve">SHAHEEN WATCH                           </t>
  </si>
  <si>
    <t>BVILL AND PO UMARZAI YAKH KOI TEH AND DUISTT CHD *</t>
  </si>
  <si>
    <t>00139-90-081004</t>
  </si>
  <si>
    <t xml:space="preserve">FAFAL E MANAN STEEL WORKS               </t>
  </si>
  <si>
    <t>VILL AND PO AGRA PAYAN TEH AN D DISTT CHD *</t>
  </si>
  <si>
    <t>00139-88-420303</t>
  </si>
  <si>
    <t xml:space="preserve">IHSANULLAH KARYANA MERCHANT             </t>
  </si>
  <si>
    <t>ODLL AND PO KODI TANGI ODH TANGI DISTT CHD OB</t>
  </si>
  <si>
    <t>00139-7711435-5</t>
  </si>
  <si>
    <t xml:space="preserve">SHAH ENTERPRISES                        </t>
  </si>
  <si>
    <t>VILL AND PO UTMANZAI MOH CHOKA NDI TEH AND DISTT CHD *</t>
  </si>
  <si>
    <t>00139-6151594-8</t>
  </si>
  <si>
    <t xml:space="preserve">AMAN MEDICAL STORE                      </t>
  </si>
  <si>
    <t>VILL AND PO BAGH KOROONA DIST T CHD *</t>
  </si>
  <si>
    <t>00139-5506635-6</t>
  </si>
  <si>
    <t xml:space="preserve">RIAZ FILLING STATION                    </t>
  </si>
  <si>
    <t>VILL AND PO CHD MOH AZIZ KHEL DISTT CHD *</t>
  </si>
  <si>
    <t>00139-85-313997</t>
  </si>
  <si>
    <t xml:space="preserve">AMANULLAH GEN STORE                     </t>
  </si>
  <si>
    <t>VILL AND PO MOH BAGH KOROONA TEH AND DISTT CHD *</t>
  </si>
  <si>
    <t>00139-53-003636</t>
  </si>
  <si>
    <t xml:space="preserve">KHAN WALI HOTEL                         </t>
  </si>
  <si>
    <t>VILL AND PO MIZAGAN CHD TEH AND DISTT CHD *</t>
  </si>
  <si>
    <t>00139-93-377296</t>
  </si>
  <si>
    <t xml:space="preserve">MOHD JAN SHAWL HOUSE                    </t>
  </si>
  <si>
    <t>VILL AND PO GHARI KAKAKHEL VIL L RAJJAR TEH AND DISTT CHD *</t>
  </si>
  <si>
    <t>00139-77-655038</t>
  </si>
  <si>
    <t xml:space="preserve">WISAL SHAH STEEL WORKS                  </t>
  </si>
  <si>
    <t>VILL AND PO PRANG MOH YASINZA I TEH AND DISTT CHD *</t>
  </si>
  <si>
    <t>00139-85-012258</t>
  </si>
  <si>
    <t xml:space="preserve">HAROON UR RASHID                        </t>
  </si>
  <si>
    <t>NOWSHERA ROAD CHD * *</t>
  </si>
  <si>
    <t>00139-92-610124</t>
  </si>
  <si>
    <t xml:space="preserve">SAEED HAKEEM                            </t>
  </si>
  <si>
    <t>VILL SANDA SAR PO CHINA TEH&amp;DI STT CHD *</t>
  </si>
  <si>
    <t>00139-62-749693</t>
  </si>
  <si>
    <t>VILL MUFTI ABAD TAZA GUL KOOR TEH DISTT CHD *</t>
  </si>
  <si>
    <t>00139-87-530415</t>
  </si>
  <si>
    <t xml:space="preserve">BAKHAT MUNIR                            </t>
  </si>
  <si>
    <t>VILL CHATRAL BALI KOROONA PO C HD *</t>
  </si>
  <si>
    <t>00139-58-488921</t>
  </si>
  <si>
    <t>VILLAGE BADSHAH GUL KILLY CHARSADDA *</t>
  </si>
  <si>
    <t>00139-79-690254</t>
  </si>
  <si>
    <t xml:space="preserve">ZIA UR REHMAN ZAHID ALI                 </t>
  </si>
  <si>
    <t>GHUNDA KARKANA SARDHERI CHARSADDA *</t>
  </si>
  <si>
    <t>00139-64-083430</t>
  </si>
  <si>
    <t xml:space="preserve">AKHTAR ALI                              </t>
  </si>
  <si>
    <t>GHUNDA KARKANA HAJI ABAD PO SA DHERY CHD *</t>
  </si>
  <si>
    <t>00139-46-472533</t>
  </si>
  <si>
    <t xml:space="preserve">MIAN KAZIM JAN TRADERS                  </t>
  </si>
  <si>
    <t>MAIN BAZAR TANGI RD CHD * *</t>
  </si>
  <si>
    <t>00139-58-314148</t>
  </si>
  <si>
    <t>GHFOOR MARKET CHD * *</t>
  </si>
  <si>
    <t>00139-60-444266</t>
  </si>
  <si>
    <t xml:space="preserve">ZAHIR SHAH                              </t>
  </si>
  <si>
    <t>MAH BAGH KOROONA PO CHD TEH&amp;DI TT CHD *</t>
  </si>
  <si>
    <t>00139-65-499712</t>
  </si>
  <si>
    <t xml:space="preserve">SYED MAHBOOB ALI SHAH                   </t>
  </si>
  <si>
    <t>VILL BABARA PO CHD TEH&amp;DISTT C HD *</t>
  </si>
  <si>
    <t>00139-89-260933</t>
  </si>
  <si>
    <t xml:space="preserve">AMIRZADA                                </t>
  </si>
  <si>
    <t>VILL AND PO TOOT KALEY SARDHE I TEH AND DISTT CHD *</t>
  </si>
  <si>
    <t>00135-61-371488</t>
  </si>
  <si>
    <t xml:space="preserve">SHAH,S 2 CNG STATION                    </t>
  </si>
  <si>
    <t xml:space="preserve">S 2 CNG STATION                    </t>
  </si>
  <si>
    <t>00139-48-383304</t>
  </si>
  <si>
    <t xml:space="preserve">MURTAZA KLHAN                           </t>
  </si>
  <si>
    <t>VILL AHMAD USDAD KALY GHUNDA K ARKANA  PO SARDHERY CHD *</t>
  </si>
  <si>
    <t>00139-86-369744</t>
  </si>
  <si>
    <t xml:space="preserve">RAHIM ULLAH                             </t>
  </si>
  <si>
    <t>STUDENTS BOOKS STAL PEW RD PEW * *</t>
  </si>
  <si>
    <t>00139-52-024515</t>
  </si>
  <si>
    <t xml:space="preserve">GHULAM QADIR                            </t>
  </si>
  <si>
    <t>VILL AND PO GULABAD BRIDGE SA SRADHERI IJARA KALEY TEH AND CHD</t>
  </si>
  <si>
    <t>00139-88-170364</t>
  </si>
  <si>
    <t xml:space="preserve">JEHAN ZEB KHAN MR                       </t>
  </si>
  <si>
    <t>VILL DAGI MUKARAM KHAN DISTT TEH CHARSADDA *</t>
  </si>
  <si>
    <t>00135-8157754-4</t>
  </si>
  <si>
    <t xml:space="preserve">MOHAMMAD ILYAS                          </t>
  </si>
  <si>
    <t>MOHALLAH ALKHER  GULBERG NO3 PESHAWAR *</t>
  </si>
  <si>
    <t>00139-54-056297</t>
  </si>
  <si>
    <t xml:space="preserve">MIR MOHD SHAWL HOUSE                    </t>
  </si>
  <si>
    <t>VILL AND PO MATTA SHABQADAR TEH AND DISTT CHD *</t>
  </si>
  <si>
    <t>00139-78-665653</t>
  </si>
  <si>
    <t xml:space="preserve">ABDUL MAJID                             </t>
  </si>
  <si>
    <t>VILL&amp;PO KHARQI TEH&amp;DISTT CHD * *</t>
  </si>
  <si>
    <t>00139-91-608562</t>
  </si>
  <si>
    <t xml:space="preserve">HAMID KHAN                              </t>
  </si>
  <si>
    <t>SIRAJ JUMBO SURF SHAH MARKET PESH ROAD CHD *</t>
  </si>
  <si>
    <t>00139-48-034527</t>
  </si>
  <si>
    <t xml:space="preserve">MUMTAZ MR                               </t>
  </si>
  <si>
    <t>AZEEM BRIDGE QILA KALEY SHEIKH ABAD CSA *</t>
  </si>
  <si>
    <t>00139-94-235458</t>
  </si>
  <si>
    <t xml:space="preserve">IFTIKHAR ALI                            </t>
  </si>
  <si>
    <t>SHOP NO 11 GHAFOOR MARKET CHD * *</t>
  </si>
  <si>
    <t>00139-89-325342</t>
  </si>
  <si>
    <t xml:space="preserve">MUJEEB UR REHMAN&amp;TAJ WALI SHAH          </t>
  </si>
  <si>
    <t>VILL JAMAT&amp;SHEIKH KALY PO AGRA CHD *</t>
  </si>
  <si>
    <t>00152-59-026389</t>
  </si>
  <si>
    <t xml:space="preserve">RABI GUL                                </t>
  </si>
  <si>
    <t>MAHALLAH TARKARAN PO CHD TEH&amp;D ISTT CHD *</t>
  </si>
  <si>
    <t xml:space="preserve">SARFARAZ                                </t>
  </si>
  <si>
    <t>VILL SHIEKHAN KALY SARDHERY QA ZI KALY LATIF ABAD PEW *</t>
  </si>
  <si>
    <t>0017101-0332965</t>
  </si>
  <si>
    <t xml:space="preserve">KIFAYAT UR REHMAN                       </t>
  </si>
  <si>
    <t>MOH HAMID GUL PO CHD CHD</t>
  </si>
  <si>
    <t>00139-5724250-6</t>
  </si>
  <si>
    <t xml:space="preserve">ALIF SAID                               </t>
  </si>
  <si>
    <t>V KOT PO TARNAD CHD *</t>
  </si>
  <si>
    <t>00139-70-302623</t>
  </si>
  <si>
    <t>GIDAR KALEY CHD *</t>
  </si>
  <si>
    <t>139-89-517889</t>
  </si>
  <si>
    <t xml:space="preserve">SYED ASAD ULLAH MR.                     </t>
  </si>
  <si>
    <t>VILLAGE HABIBABAD, P.IPRANG CHARSADDA</t>
  </si>
  <si>
    <t>00568-00-7</t>
  </si>
  <si>
    <t>155-66-081262</t>
  </si>
  <si>
    <t xml:space="preserve">MOHAMMAD NAWAZ KHAN MR.                 </t>
  </si>
  <si>
    <t>AGRI OFFICER, SRSC CHARSADDA</t>
  </si>
  <si>
    <t>00628-00-0</t>
  </si>
  <si>
    <t>139-90-008753</t>
  </si>
  <si>
    <t xml:space="preserve">AMIR KADHER DEALER PROPM.AMIR           </t>
  </si>
  <si>
    <t>VILL: &amp; P.O.TURANGZAI, MOH: MALIKZAI, CHARSADDA</t>
  </si>
  <si>
    <t>00649-00-7</t>
  </si>
  <si>
    <t>139-91-172028</t>
  </si>
  <si>
    <t>MAIN TEHSIL BAZAR, MARDAN RD., CHARSADDA</t>
  </si>
  <si>
    <t>00660-00-1</t>
  </si>
  <si>
    <t>139-57-110244</t>
  </si>
  <si>
    <t xml:space="preserve">GAOHAR ZAMAN MR.                        </t>
  </si>
  <si>
    <t>TANGI CHARSADDA</t>
  </si>
  <si>
    <t>00663-00-0</t>
  </si>
  <si>
    <t>139-85-318543</t>
  </si>
  <si>
    <t xml:space="preserve">MUKHTIAR ALI MR.                        </t>
  </si>
  <si>
    <t>VILLAGE ANWAR KHAN KALAY, CHARSADDA</t>
  </si>
  <si>
    <t>00694-00-2</t>
  </si>
  <si>
    <t xml:space="preserve">             </t>
  </si>
  <si>
    <t xml:space="preserve">RIAZ AHMED MR.                          </t>
  </si>
  <si>
    <t>VILLAGE &amp; P.O.UTMANZAI, CAHRSADDA</t>
  </si>
  <si>
    <t>00734-00-4</t>
  </si>
  <si>
    <t>139-77-647159</t>
  </si>
  <si>
    <t xml:space="preserve">MAROOF GUL MR.                          </t>
  </si>
  <si>
    <t>HOUSE NO.3515-A, MOH: ISLAMABAD CHARSADDA</t>
  </si>
  <si>
    <t>00764-00-1</t>
  </si>
  <si>
    <t>139-40-353297</t>
  </si>
  <si>
    <t xml:space="preserve">DEHI TANZEM KODA KHAIL KALAY            </t>
  </si>
  <si>
    <t>VILL: KODA KHAIL KALAY, CHARSADDA</t>
  </si>
  <si>
    <t>00792-00-4</t>
  </si>
  <si>
    <t>139-88-474816</t>
  </si>
  <si>
    <t>P.O.UTMANZAI MOH: SHAMOZAI, CHARSADDA</t>
  </si>
  <si>
    <t>00843-00-8</t>
  </si>
  <si>
    <t>135-53-190620</t>
  </si>
  <si>
    <t xml:space="preserve">SHAUKAT PERVEZ MR.                      </t>
  </si>
  <si>
    <t>C/O JAVED IQBAL, BOK NOWSHERA</t>
  </si>
  <si>
    <t>00856-00-2</t>
  </si>
  <si>
    <t>139-90-081717</t>
  </si>
  <si>
    <t>GHUNDA KARKANA SIRDHERI, CHARSADDA</t>
  </si>
  <si>
    <t>00871-00-1</t>
  </si>
  <si>
    <t>139-54-499759</t>
  </si>
  <si>
    <t xml:space="preserve">NAQEEB KHAN MR.                         </t>
  </si>
  <si>
    <t>MAIN BAZAR RAJJAR, CAHRSADDA</t>
  </si>
  <si>
    <t>00924-00-8</t>
  </si>
  <si>
    <t>139-85-562053</t>
  </si>
  <si>
    <t xml:space="preserve">DEHI TANZEEM GHULAM RASOOL K0ROONA      </t>
  </si>
  <si>
    <t>139-89-064003</t>
  </si>
  <si>
    <t xml:space="preserve">SHAUKAT KHAN MR.                        </t>
  </si>
  <si>
    <t>MOHALLAH HYAT ABAD KALYAS CHARSADDA</t>
  </si>
  <si>
    <t>00951-00-5</t>
  </si>
  <si>
    <t>139-90-512020</t>
  </si>
  <si>
    <t xml:space="preserve">IMDAD ALI                               </t>
  </si>
  <si>
    <t>MERA KHELL CHARSADDA</t>
  </si>
  <si>
    <t>00963-00-3</t>
  </si>
  <si>
    <t>138-92-552844</t>
  </si>
  <si>
    <t xml:space="preserve">SHAD KHAN MR.                           </t>
  </si>
  <si>
    <t>ASSTT: ADMIN OFFICER, S.R.S.C.CHARSADDA</t>
  </si>
  <si>
    <t>00984-00-1</t>
  </si>
  <si>
    <t>139-85-357546</t>
  </si>
  <si>
    <t xml:space="preserve">MOHAMMAD ILYAS KHAN MR.                 </t>
  </si>
  <si>
    <t>P.O.SURDHERI, CHARSADDA</t>
  </si>
  <si>
    <t>01014-00-5</t>
  </si>
  <si>
    <t>139-34-466994</t>
  </si>
  <si>
    <t xml:space="preserve">MUGHAL KHAN MR.                         </t>
  </si>
  <si>
    <t>VILLAGE TAIBANA DHERI, P.O.UTMANZAI CHARSADDA</t>
  </si>
  <si>
    <t>01025-00-7</t>
  </si>
  <si>
    <t>322-44-089618</t>
  </si>
  <si>
    <t xml:space="preserve">SULTAN MST.                             </t>
  </si>
  <si>
    <t>BOZIABAD KOT, CHARSADDA</t>
  </si>
  <si>
    <t>01036-00-9</t>
  </si>
  <si>
    <t>139-45-082965</t>
  </si>
  <si>
    <t xml:space="preserve">COMM: ORG.STATION KOROONA               </t>
  </si>
  <si>
    <t>SERDHERI STATION, STATION KOROONA CHARSADDA</t>
  </si>
  <si>
    <t xml:space="preserve">JAN ALI MR.                             </t>
  </si>
  <si>
    <t>C/O ASHRF ENGG: WORKS, RAJJAR CHARSADDA</t>
  </si>
  <si>
    <t>01088-00-9</t>
  </si>
  <si>
    <t>475-69-009597</t>
  </si>
  <si>
    <t xml:space="preserve">IRSHAD MRS.                             </t>
  </si>
  <si>
    <t>SOCIAL ORGANIZOR, SRSC CHARSADDA</t>
  </si>
  <si>
    <t>01099-00-1</t>
  </si>
  <si>
    <t>139-45-072458</t>
  </si>
  <si>
    <t xml:space="preserve">MIR QADIR MR.                           </t>
  </si>
  <si>
    <t>VILLAGE &amp; P.O.AMBA DHER, CHARSADDA</t>
  </si>
  <si>
    <t>01102-00-1</t>
  </si>
  <si>
    <t xml:space="preserve">SHARIF TAJ MR.                          </t>
  </si>
  <si>
    <t>VILLAGE &amp; P.O.UTMANZAI, CHARSADDA</t>
  </si>
  <si>
    <t>01106-00-7</t>
  </si>
  <si>
    <t>139-79-592275</t>
  </si>
  <si>
    <t xml:space="preserve">ASIF JAN MR.                            </t>
  </si>
  <si>
    <t>PAPARA KOROONA TANGI, CHARSADDA</t>
  </si>
  <si>
    <t>01151-00-2</t>
  </si>
  <si>
    <t>137-89-534486</t>
  </si>
  <si>
    <t>MALIKA DHER, P.O.CHARSADDA</t>
  </si>
  <si>
    <t>01206-00-1</t>
  </si>
  <si>
    <t>139-93-129814</t>
  </si>
  <si>
    <t xml:space="preserve">COMM: ORG. QASAB KHANA                  </t>
  </si>
  <si>
    <t>P.O.GHAZGI CHARSADDA</t>
  </si>
  <si>
    <t>01248-00-6</t>
  </si>
  <si>
    <t xml:space="preserve">NAVEED MOHAMMAD KHAN                    </t>
  </si>
  <si>
    <t>MATTA MUGHUL KHAIL, SHABQADAR, DISTT:CHARSADDA.</t>
  </si>
  <si>
    <t>01359-00-2</t>
  </si>
  <si>
    <t>139-70-437082</t>
  </si>
  <si>
    <t xml:space="preserve">AMIR ZEB                                </t>
  </si>
  <si>
    <t>JEHANZEB KHAN KILI, NEAR WALI BAGH P.O.MOH'D NARI, CHARSADDA</t>
  </si>
  <si>
    <t>01391-00-3</t>
  </si>
  <si>
    <t>139-62-030522</t>
  </si>
  <si>
    <t xml:space="preserve">SARTAJ ALI MR.                          </t>
  </si>
  <si>
    <t>MOH: BAGH KOROONA, P.O.CHARSADDA TOWN, CHARSADDA.</t>
  </si>
  <si>
    <t>01403-00-1</t>
  </si>
  <si>
    <t>1339-92-48568</t>
  </si>
  <si>
    <t xml:space="preserve">NAILA CHAND                             </t>
  </si>
  <si>
    <t>VILL PO KOT TEH DISTT CHD</t>
  </si>
  <si>
    <t>01462-00-8</t>
  </si>
  <si>
    <t xml:space="preserve">ABDUL GHAFAR &amp; SHIRAZ KHAN              </t>
  </si>
  <si>
    <t>MAHALLAH BAHLOOL KHIEL P O CHARSADDA TOWN</t>
  </si>
  <si>
    <t>01481-00-2</t>
  </si>
  <si>
    <t>139-41-062889</t>
  </si>
  <si>
    <t xml:space="preserve">WOMEN ORG SARWAR ABAD                   </t>
  </si>
  <si>
    <t>PO SHAKH NO 6 CHARSADDA</t>
  </si>
  <si>
    <t>01499-00-9</t>
  </si>
  <si>
    <t>139-94-458411</t>
  </si>
  <si>
    <t xml:space="preserve">ISHFAQ AHMED MR                         </t>
  </si>
  <si>
    <t>SHAMAS ABAD CHARASADDA</t>
  </si>
  <si>
    <t>01514-00-8</t>
  </si>
  <si>
    <t>139-92-029485</t>
  </si>
  <si>
    <t xml:space="preserve">HAJI NADAR KHAN                         </t>
  </si>
  <si>
    <t>MOHALLAH JAHANGIR ABAD UTMANZAI MARA CHARSADDA</t>
  </si>
  <si>
    <t>01588-00-1</t>
  </si>
  <si>
    <t>139-60-501852</t>
  </si>
  <si>
    <t xml:space="preserve">KIFAYAT ULLAH MR                        </t>
  </si>
  <si>
    <t>NIMAT ABAD CHAIL HARI CHAND CHARSADDA</t>
  </si>
  <si>
    <t>01663-00-3</t>
  </si>
  <si>
    <t>139-78-083267</t>
  </si>
  <si>
    <t xml:space="preserve">MOHAMMAD ISHFAQ MR                      </t>
  </si>
  <si>
    <t xml:space="preserve">ZARIN ABAD CHARSADDA </t>
  </si>
  <si>
    <t>01727-00-1</t>
  </si>
  <si>
    <t>139-72-307593</t>
  </si>
  <si>
    <t xml:space="preserve">WMEN ORG PPC                            </t>
  </si>
  <si>
    <t>01749-00-5</t>
  </si>
  <si>
    <t>139-49-025652</t>
  </si>
  <si>
    <t xml:space="preserve">SIRAJ MOHAMMAD                          </t>
  </si>
  <si>
    <t xml:space="preserve">PO RAJJAR CHARSADDA </t>
  </si>
  <si>
    <t>01786-00-8</t>
  </si>
  <si>
    <t>139-80-608203</t>
  </si>
  <si>
    <t xml:space="preserve">COMM ORG MANSOKA                        </t>
  </si>
  <si>
    <t>SHABQADAR CHARSADDA</t>
  </si>
  <si>
    <t>01790-00-5</t>
  </si>
  <si>
    <t>139-60-158429</t>
  </si>
  <si>
    <t xml:space="preserve">SAID GHAFOOR                            </t>
  </si>
  <si>
    <t>VILLAGE&amp; CHATRAL P/OTEH BAZAR TEH&amp;DIST CHARSADDA</t>
  </si>
  <si>
    <t>01838-00-8</t>
  </si>
  <si>
    <t>139-73-655019</t>
  </si>
  <si>
    <t xml:space="preserve">MOHAMMAD SHABEER                        </t>
  </si>
  <si>
    <t>VILL GUL BAHAR NO 2 NEAR OCTRY POST MARDAN RD CHD</t>
  </si>
  <si>
    <t>01883-00-3</t>
  </si>
  <si>
    <t>137-86-218556</t>
  </si>
  <si>
    <t>M/S SAMEEN JAN GROUP CHD CHAPPLE ASSOCIA</t>
  </si>
  <si>
    <t>GHAFOOR MARKET CHARSADDA</t>
  </si>
  <si>
    <t>01889-00-1</t>
  </si>
  <si>
    <t>138-87-154243</t>
  </si>
  <si>
    <t xml:space="preserve">ISRAR ULLAH                             </t>
  </si>
  <si>
    <t>SRSC CHARSADDA</t>
  </si>
  <si>
    <t>139-77-183310</t>
  </si>
  <si>
    <t xml:space="preserve">MUHAMMAD DAWOOD                         </t>
  </si>
  <si>
    <t xml:space="preserve">MOH MAINGAN NISATTA CHARSADDA </t>
  </si>
  <si>
    <t>01932-00-4</t>
  </si>
  <si>
    <t>039-86-098478</t>
  </si>
  <si>
    <t xml:space="preserve">TAHSEEN ULLAH                           </t>
  </si>
  <si>
    <t>MOHALLA MOHAMMAD ZAI VPO RAJJAR</t>
  </si>
  <si>
    <t>01947-00-1</t>
  </si>
  <si>
    <t>136-93-054893</t>
  </si>
  <si>
    <t xml:space="preserve">SHAKEEL MR                              </t>
  </si>
  <si>
    <t xml:space="preserve">NOTHIA PESHAWAR MOHALLAH ZARGARAN CHARSADDA </t>
  </si>
  <si>
    <t>01994-00-0</t>
  </si>
  <si>
    <t>139-51-159596</t>
  </si>
  <si>
    <t xml:space="preserve">MIRWAS KHAN                             </t>
  </si>
  <si>
    <t>VILL&amp;PO UTMANZAI TEH&amp;DISTT CHD * *</t>
  </si>
  <si>
    <t>02050-00-5</t>
  </si>
  <si>
    <t xml:space="preserve">MR ASAD ALI                             </t>
  </si>
  <si>
    <t xml:space="preserve">STATION KOROONA CHARSADDA </t>
  </si>
  <si>
    <t>02068-00-1</t>
  </si>
  <si>
    <t>139-78-657111</t>
  </si>
  <si>
    <t xml:space="preserve">MOHAMMAD NAVEED                         </t>
  </si>
  <si>
    <t>MAHALLAH MERA KHEIL</t>
  </si>
  <si>
    <t>02096-00-5</t>
  </si>
  <si>
    <t>139-69-580504</t>
  </si>
  <si>
    <t>PRESIDENT CHARSADDA PRESS CLUB CHARSADDA</t>
  </si>
  <si>
    <t>139-68-482922</t>
  </si>
  <si>
    <t xml:space="preserve">FAZAL WAHID                             </t>
  </si>
  <si>
    <t>TURLANDI CHARSADDA</t>
  </si>
  <si>
    <t>02216-00-1</t>
  </si>
  <si>
    <t>139-93-623815</t>
  </si>
  <si>
    <t xml:space="preserve">NOOR REHMAN KHAN                        </t>
  </si>
  <si>
    <t>VPO UTMANZAI MOHALLAH SHAMOZAI</t>
  </si>
  <si>
    <t>139-93-616175</t>
  </si>
  <si>
    <t xml:space="preserve">NADEEM JAN MR                           </t>
  </si>
  <si>
    <t>MOHALLAH MOHAMMAD ZAI CHARSADA</t>
  </si>
  <si>
    <t>917-88-132568</t>
  </si>
  <si>
    <t xml:space="preserve">M/S SAID ALI SHAH GROUP( FVDP)          </t>
  </si>
  <si>
    <t>MAR DAND TANGI</t>
  </si>
  <si>
    <t>02264-00-5</t>
  </si>
  <si>
    <t>139-53-058370</t>
  </si>
  <si>
    <t xml:space="preserve">MST BIBI KO                             </t>
  </si>
  <si>
    <t>PO BOBAK CHARSADDA</t>
  </si>
  <si>
    <t>02280-00-1</t>
  </si>
  <si>
    <t>139-91-589630</t>
  </si>
  <si>
    <t xml:space="preserve">MILIK NAWAZ                             </t>
  </si>
  <si>
    <t>MAH KHAISHTA KHIEL PO PRANG TE H&amp;DISTT CHD *</t>
  </si>
  <si>
    <t>02295-00-8</t>
  </si>
  <si>
    <t xml:space="preserve">IRFAN                                   </t>
  </si>
  <si>
    <t>ISD NO1 TEH&amp;DISTT  CHD</t>
  </si>
  <si>
    <t>02300-00-1</t>
  </si>
  <si>
    <t>139-77-578462</t>
  </si>
  <si>
    <t xml:space="preserve"> MISS NOREEN BEGUM                      </t>
  </si>
  <si>
    <t>PO PRANG CHARSADDA</t>
  </si>
  <si>
    <t>02322-00-5</t>
  </si>
  <si>
    <t>VILL PATI DA MERA QALANDARABAD</t>
  </si>
  <si>
    <t>05831-00-8</t>
  </si>
  <si>
    <t>121-68-069410</t>
  </si>
  <si>
    <t xml:space="preserve">MUHAMMAD DAUD, SHABANA BIBI             </t>
  </si>
  <si>
    <t>VILLAGE NAGRI BALA, P.O. KALA BAGH, DISTT.&amp; TEHSIL ABBOTTABA D</t>
  </si>
  <si>
    <t>04420-00-4</t>
  </si>
  <si>
    <t>121-48-018841</t>
  </si>
  <si>
    <t xml:space="preserve">MUHAMMAD MISKEEN &amp; SONS.                </t>
  </si>
  <si>
    <t>HOUSE # KL 471/1 KHOLA KEHAL ABBOTTABAD *</t>
  </si>
  <si>
    <t>04711-00-9</t>
  </si>
  <si>
    <t>PC MOHALLAH FAROOQIA /M.SAKHI,MUHSIF KHA</t>
  </si>
  <si>
    <t>LINK ROAD  MOHAMMAD ARAM BAGH ABBOTTABAD ABBOTTABAD</t>
  </si>
  <si>
    <t>05782-00-7</t>
  </si>
  <si>
    <t>502-55-307518</t>
  </si>
  <si>
    <t xml:space="preserve">SHAHNAZ RAMZAN                          </t>
  </si>
  <si>
    <t>CB-11 CIRCULAR ROAD ABBOTTABAD * *</t>
  </si>
  <si>
    <t>06640-00-1</t>
  </si>
  <si>
    <t>121-52-221938</t>
  </si>
  <si>
    <t xml:space="preserve">SHAUKAT ALI MR.                         </t>
  </si>
  <si>
    <t>VILL &amp; P.O SHEIKHUL BANID, ABB</t>
  </si>
  <si>
    <t>00799-00-9</t>
  </si>
  <si>
    <t>121-53-991940</t>
  </si>
  <si>
    <t xml:space="preserve">ALI ASGHAR MR.                          </t>
  </si>
  <si>
    <t>VILLGE AND POST OFFICE MALSA DISTRICT ABBOTTAABAD *</t>
  </si>
  <si>
    <t>121-57-308382</t>
  </si>
  <si>
    <t>CBO BANJVARI LASSAN/ABDUL QAYYUM,JALIL-U</t>
  </si>
  <si>
    <t>VILL.LASSAN,P.O.JABRI,DISTT.&amp;T EH.ABBOTTABAD *</t>
  </si>
  <si>
    <t>05367-00-0</t>
  </si>
  <si>
    <t>121-92-196976</t>
  </si>
  <si>
    <t xml:space="preserve">SAIF UR REHMAN                          </t>
  </si>
  <si>
    <t xml:space="preserve">MUSHTAQ AHMED                           </t>
  </si>
  <si>
    <t>VILL AMERABAD P.O RAJJAR</t>
  </si>
  <si>
    <t>02463-00-8</t>
  </si>
  <si>
    <t>139-94-002790</t>
  </si>
  <si>
    <t xml:space="preserve">SHERZADA                                </t>
  </si>
  <si>
    <t>VILL GHAZGI SHERABAD CHAESADDA</t>
  </si>
  <si>
    <t>02464-00-4</t>
  </si>
  <si>
    <t xml:space="preserve">SAIDUL AMIN                             </t>
  </si>
  <si>
    <t>VILL KHARKI SHABQADAR CHD</t>
  </si>
  <si>
    <t>139-91-143780</t>
  </si>
  <si>
    <t xml:space="preserve">MUSARRAT SHAH                           </t>
  </si>
  <si>
    <t>PO UTMAN ZAI CHARSADDA MOHALLAH BAR SHAMMOZI</t>
  </si>
  <si>
    <t>137-90-005357</t>
  </si>
  <si>
    <t xml:space="preserve">MUHAMMAD YOUNAS AFRIDI                  </t>
  </si>
  <si>
    <t>H/NOD-51 DANISH ABAD PESH</t>
  </si>
  <si>
    <t>02546-00-1</t>
  </si>
  <si>
    <t>139-93-617681</t>
  </si>
  <si>
    <t xml:space="preserve">MISS NAZIA &amp; IFTIKHAR ALI               </t>
  </si>
  <si>
    <t xml:space="preserve">PO PRANG CHD </t>
  </si>
  <si>
    <t>02581-00-1</t>
  </si>
  <si>
    <t>139-76-653540</t>
  </si>
  <si>
    <t xml:space="preserve">KHALID KHAN                             </t>
  </si>
  <si>
    <t>VILL KHAT KOROONA PO CHD</t>
  </si>
  <si>
    <t>139-79-616776</t>
  </si>
  <si>
    <t xml:space="preserve">MR AMANAT ALI KHAN                      </t>
  </si>
  <si>
    <t>QAID ABAD CHARSADDA</t>
  </si>
  <si>
    <t>139-82-615768</t>
  </si>
  <si>
    <t xml:space="preserve">ALIF ZADA                               </t>
  </si>
  <si>
    <t>VILL STATION KOROONA PO CHD TE H&amp;DISTT CHD</t>
  </si>
  <si>
    <t>143-76-513266</t>
  </si>
  <si>
    <t xml:space="preserve">SAADIA KHALIL                           </t>
  </si>
  <si>
    <t>02667-00-2</t>
  </si>
  <si>
    <t>139-53-059420</t>
  </si>
  <si>
    <t xml:space="preserve">AFSANA                                  </t>
  </si>
  <si>
    <t>MOHALLAH CHAMRANG ABAD UTMANZI CHARSADDA *</t>
  </si>
  <si>
    <t>02693-00-3</t>
  </si>
  <si>
    <t xml:space="preserve">139-59-25842 </t>
  </si>
  <si>
    <t xml:space="preserve">NIZAKAT PARVEEN&amp;SURRAYAFAIZ             </t>
  </si>
  <si>
    <t>MOHALLA BOSAKHELL CHD * *</t>
  </si>
  <si>
    <t>02717-00-0</t>
  </si>
  <si>
    <t>139-54-199595</t>
  </si>
  <si>
    <t xml:space="preserve">FIDA MOHD                               </t>
  </si>
  <si>
    <t>VILL AMBA DHER PO AMBA DHER TEH&amp;DIST CHD *</t>
  </si>
  <si>
    <t>02769-00-0</t>
  </si>
  <si>
    <t>129-91-443006</t>
  </si>
  <si>
    <t xml:space="preserve">SHAISTA NIGAR                           </t>
  </si>
  <si>
    <t>02777-00-2</t>
  </si>
  <si>
    <t>150-73-175754</t>
  </si>
  <si>
    <t xml:space="preserve">SHABANA ZAMAN                           </t>
  </si>
  <si>
    <t>VILL PAOKA PO UNIVERSITY TOWN PESH SRSC CHD</t>
  </si>
  <si>
    <t>02779-00-5</t>
  </si>
  <si>
    <t>139-77-670112</t>
  </si>
  <si>
    <t xml:space="preserve">BEHROZ                                  </t>
  </si>
  <si>
    <t>PO UTMAN ZAI CHD * *</t>
  </si>
  <si>
    <t>139-89-510728</t>
  </si>
  <si>
    <t xml:space="preserve">AKHTAR ALI&amp;KIFAYAT ULLAH                </t>
  </si>
  <si>
    <t>SADU KHEIL PO PRANG SUGAR MILL S MADANI MAHALLAH CHD *</t>
  </si>
  <si>
    <t>02785-00-5</t>
  </si>
  <si>
    <t>139-73-008328</t>
  </si>
  <si>
    <t xml:space="preserve">ALTAF HUSSAIN SHAH                      </t>
  </si>
  <si>
    <t>VILL KHOBAI  PO SHABQADAR CHD *</t>
  </si>
  <si>
    <t>02806-00-2</t>
  </si>
  <si>
    <t>139-80-658774</t>
  </si>
  <si>
    <t>MOHALL UMAR KHAIL CHD * *</t>
  </si>
  <si>
    <t>139-93-429454</t>
  </si>
  <si>
    <t xml:space="preserve">IZHAR MOHAMMAD                          </t>
  </si>
  <si>
    <t>IBRAHIM ZAI CHD * *</t>
  </si>
  <si>
    <t>139-78-655650</t>
  </si>
  <si>
    <t>AMIR MOHAMMAD KOROONA KOT TURN AB RD CHD *</t>
  </si>
  <si>
    <t>02852-00-4</t>
  </si>
  <si>
    <t>139-75-*06921</t>
  </si>
  <si>
    <t xml:space="preserve">MIAN ZULFIQAR                           </t>
  </si>
  <si>
    <t>GARHI HAMEED GUL MIAN CHD * *</t>
  </si>
  <si>
    <t>02880-00-8</t>
  </si>
  <si>
    <t>139-85-006015</t>
  </si>
  <si>
    <t xml:space="preserve">INAYAT UR REHMAN                        </t>
  </si>
  <si>
    <t>HOUSE NO 79 MAH BABARA SHAH MA RKET MASJID BABA JEE CHD *</t>
  </si>
  <si>
    <t>02884-00-3</t>
  </si>
  <si>
    <t>139-80-657578</t>
  </si>
  <si>
    <t xml:space="preserve">DAWOOD JAN                              </t>
  </si>
  <si>
    <t>MOHALLAH NAWBAHAR COLONEY SUGAR MILLS   CHARSADDA *</t>
  </si>
  <si>
    <t>02887-00-2</t>
  </si>
  <si>
    <t>139-53-049797</t>
  </si>
  <si>
    <t>SARY NEAR  SHERO BABA CHD * *</t>
  </si>
  <si>
    <t>02903-00-8</t>
  </si>
  <si>
    <t>139-90-568965</t>
  </si>
  <si>
    <t xml:space="preserve">M/S DIAMOND WOOD SERVICES               </t>
  </si>
  <si>
    <t>DR NAZIR MKT SHABQADAR * *</t>
  </si>
  <si>
    <t>02929-00-7</t>
  </si>
  <si>
    <t>139-89-596803</t>
  </si>
  <si>
    <t xml:space="preserve">MIAN MOHAMMAD HABIB                     </t>
  </si>
  <si>
    <t>PO CHARSADDA</t>
  </si>
  <si>
    <t>02936-00-3</t>
  </si>
  <si>
    <t>139-4500563-5</t>
  </si>
  <si>
    <t xml:space="preserve">MRS ZEENAT JAN                          </t>
  </si>
  <si>
    <t>SADU KHEK PRANG CHD</t>
  </si>
  <si>
    <t>02973-00-6</t>
  </si>
  <si>
    <t>139-81-723540</t>
  </si>
  <si>
    <t xml:space="preserve">FOZIA AMAN                              </t>
  </si>
  <si>
    <t>CHITRAL PALY KOROONA CHD</t>
  </si>
  <si>
    <t>02975-00-9</t>
  </si>
  <si>
    <t>139-86-547243</t>
  </si>
  <si>
    <t xml:space="preserve">NISAR MOHD                              </t>
  </si>
  <si>
    <t>GARHI HAMEED GUL TEH AND DIST CHD *</t>
  </si>
  <si>
    <t>03021-00-9</t>
  </si>
  <si>
    <t>139-77-414237</t>
  </si>
  <si>
    <t xml:space="preserve">FAZLE MAULA                             </t>
  </si>
  <si>
    <t>DISTT&amp;TEH CHARSADDA PAUNDA KHL * *</t>
  </si>
  <si>
    <t>03050-00-9</t>
  </si>
  <si>
    <t>139-44-003127</t>
  </si>
  <si>
    <t xml:space="preserve">NASIR KHAN                              </t>
  </si>
  <si>
    <t>PRANG MAJOKI TEH &amp;DISTT CHD * *</t>
  </si>
  <si>
    <t>03083-00-4</t>
  </si>
  <si>
    <t>139-82-741228</t>
  </si>
  <si>
    <t xml:space="preserve">KHAN ZEB                                </t>
  </si>
  <si>
    <t>03174-00-0</t>
  </si>
  <si>
    <t>138-67-642825</t>
  </si>
  <si>
    <t xml:space="preserve">IHTISHAM  UL HAQ                        </t>
  </si>
  <si>
    <t>VILL JAMAT PO SHABQADAR TEH&amp;DI STT CHD *</t>
  </si>
  <si>
    <t>03177-00-9</t>
  </si>
  <si>
    <t>139-93-619660</t>
  </si>
  <si>
    <t xml:space="preserve">NOREEN                                  </t>
  </si>
  <si>
    <t>MOHALLAH KANDAY BOSA KHEL CHARSADDA *</t>
  </si>
  <si>
    <t>03242-00-5</t>
  </si>
  <si>
    <t>139-52-488521</t>
  </si>
  <si>
    <t xml:space="preserve">SHAMINA BEGUM                           </t>
  </si>
  <si>
    <t>VILL AND PO SARDHERI MOH SHEIA HAN  TEH AND DISTT CHD *</t>
  </si>
  <si>
    <t>03262-00-6</t>
  </si>
  <si>
    <t>137-63-016710</t>
  </si>
  <si>
    <t xml:space="preserve">ZULFIQAR ALI KHAN                       </t>
  </si>
  <si>
    <t>MOHALLAH JATAN YAKATOOT PESHAWAR *</t>
  </si>
  <si>
    <t>03267-00-8</t>
  </si>
  <si>
    <t>139-54-119134</t>
  </si>
  <si>
    <t xml:space="preserve">ZAIT UR REHMAN                          </t>
  </si>
  <si>
    <t>GELKARAN KOROONA PO SHABQADAR BATGRAM RD DISTT CHD *</t>
  </si>
  <si>
    <t>03282-00-7</t>
  </si>
  <si>
    <t>139-65-071861</t>
  </si>
  <si>
    <t xml:space="preserve">GHAFOOR SHAH                            </t>
  </si>
  <si>
    <t>VILLAGE AND P/O PRANG MAJOKI CHARSADDA *</t>
  </si>
  <si>
    <t>03283-00-3</t>
  </si>
  <si>
    <t>139-78-502038</t>
  </si>
  <si>
    <t xml:space="preserve">ABDUL HAKEEM                            </t>
  </si>
  <si>
    <t>VILL MAJOKEP P.O.PRANG CHD * *</t>
  </si>
  <si>
    <t>03306-00-3</t>
  </si>
  <si>
    <t>139-88-587311</t>
  </si>
  <si>
    <t xml:space="preserve">NIHAR GUL                               </t>
  </si>
  <si>
    <t>MIAN ABAD KHAT KOROONA SHOLGARAN</t>
  </si>
  <si>
    <t>03317-00-5</t>
  </si>
  <si>
    <t>139-92-395265</t>
  </si>
  <si>
    <t xml:space="preserve">FAIZ ULLAH                              </t>
  </si>
  <si>
    <t>MAH AKHOON KHEIL PO PRANG TEH&amp; DISTT CHD *</t>
  </si>
  <si>
    <t>03419-00-2</t>
  </si>
  <si>
    <t>139-62-129653</t>
  </si>
  <si>
    <t xml:space="preserve">GHULAM SARWAR                           </t>
  </si>
  <si>
    <t>DISTT&amp;TEH CHD P O  SHOWDAG VILL SHAHALAM JOUR</t>
  </si>
  <si>
    <t>03452-00-0</t>
  </si>
  <si>
    <t>03454-00-2</t>
  </si>
  <si>
    <t>137-88-291933</t>
  </si>
  <si>
    <t xml:space="preserve">IFTIKHAR AHMAD                          </t>
  </si>
  <si>
    <t>ZOOR MANDI P/O NAHQI PESHAWAR * *</t>
  </si>
  <si>
    <t>03455-00-9</t>
  </si>
  <si>
    <t>17101-0271627</t>
  </si>
  <si>
    <t xml:space="preserve">SARTAJ ALI                              </t>
  </si>
  <si>
    <t>HUSE NO 153 MAH BABARA PO CHD * *</t>
  </si>
  <si>
    <t>03467-00-7</t>
  </si>
  <si>
    <t>139-34-167563</t>
  </si>
  <si>
    <t xml:space="preserve">RAHAT SHAH                              </t>
  </si>
  <si>
    <t>MARDAN RD STATION KOROONA PO C HD TEH&amp;DISTT CHD *</t>
  </si>
  <si>
    <t>03468-00-3</t>
  </si>
  <si>
    <t>139-9002504-7</t>
  </si>
  <si>
    <t xml:space="preserve">MOHAMMAD ALI                            </t>
  </si>
  <si>
    <t>VILL&amp;P0 TURNAB TEH&amp;DISTT CHD * *</t>
  </si>
  <si>
    <t>03473-00-7</t>
  </si>
  <si>
    <t xml:space="preserve">s c n 000195 </t>
  </si>
  <si>
    <t xml:space="preserve">FAWAD KHAN                              </t>
  </si>
  <si>
    <t>TEH&amp;DISTT CHD VILL MIRZADHER * *</t>
  </si>
  <si>
    <t>03482-00-6</t>
  </si>
  <si>
    <t>139-66-176799</t>
  </si>
  <si>
    <t xml:space="preserve">CHARSADDA CRICKET CLUB                  </t>
  </si>
  <si>
    <t>CHARSADDA CRECKET CLUB G COLLE GE CHD *</t>
  </si>
  <si>
    <t>03487-00-8</t>
  </si>
  <si>
    <t>139-65-084280</t>
  </si>
  <si>
    <t xml:space="preserve">MOHAMMADZAI WELFARE SOCIETY             </t>
  </si>
  <si>
    <t>MAROOF KHEL SARDHERI DISTT CH * *</t>
  </si>
  <si>
    <t>03491-00-5</t>
  </si>
  <si>
    <t>139-77-648861</t>
  </si>
  <si>
    <t xml:space="preserve">HASHTNAGA CRICKET CLUB                  </t>
  </si>
  <si>
    <t>IHSAN MEDICOES PEW RD CHD * *</t>
  </si>
  <si>
    <t>139-58-391319</t>
  </si>
  <si>
    <t xml:space="preserve">NAGIN W/O SHAD MAHAMMAD                 </t>
  </si>
  <si>
    <t>VILL MUSA KILLI PO SHEIKH ABAD DISTT CHD *</t>
  </si>
  <si>
    <t>03497-00-3</t>
  </si>
  <si>
    <t>138-89-576556</t>
  </si>
  <si>
    <t xml:space="preserve">S R S P                                 </t>
  </si>
  <si>
    <t>DISTT&amp;TEH CHD GHARI HAMEED GUL MIAN CHD *</t>
  </si>
  <si>
    <t>03500-00-4</t>
  </si>
  <si>
    <t>139-59-256842</t>
  </si>
  <si>
    <t xml:space="preserve">NIZAKAT PARVEEN                         </t>
  </si>
  <si>
    <t>MAH BOSA KHEIL PO CHD * *</t>
  </si>
  <si>
    <t>03512-00-2</t>
  </si>
  <si>
    <t>139-85-546739</t>
  </si>
  <si>
    <t xml:space="preserve">KHATOON BIBI                            </t>
  </si>
  <si>
    <t>MAHALL KHWIDAD KHEIL PO CHD TO WN TEH&amp;DISTT CHD *</t>
  </si>
  <si>
    <t>139-88-570290</t>
  </si>
  <si>
    <t xml:space="preserve">HAZRAT HUSSAIN                          </t>
  </si>
  <si>
    <t>SHOP KEEPER VILL&amp;PO UTMANZAI T EH&amp;DISTT CHD *</t>
  </si>
  <si>
    <t>03517-00-4</t>
  </si>
  <si>
    <t>139-53-055842</t>
  </si>
  <si>
    <t xml:space="preserve">NIAZ ALI KHAN                           </t>
  </si>
  <si>
    <t>PRANG YASINZAI TEH&amp;DISTT CHD * *</t>
  </si>
  <si>
    <t>03520-00-5</t>
  </si>
  <si>
    <t>139-73-560166</t>
  </si>
  <si>
    <t xml:space="preserve">SARTAJ SAEED                            </t>
  </si>
  <si>
    <t>MOH BAGHABAN AKORA KHATTAK * *</t>
  </si>
  <si>
    <t>04200-00-4</t>
  </si>
  <si>
    <t>138-30-115465</t>
  </si>
  <si>
    <t xml:space="preserve">AFSAR ZADA &amp; QAYIM KHAN M/S             </t>
  </si>
  <si>
    <t>MOH. KHATTAK P.O. ADAM JEE, AMANGARH DISTT. NOWSHERA. *</t>
  </si>
  <si>
    <t>01715-00-3</t>
  </si>
  <si>
    <t>138-92-142238</t>
  </si>
  <si>
    <t xml:space="preserve">MIAN FAHIM UR REHMAN MR.                </t>
  </si>
  <si>
    <t>VILL ZEARAT KAKA SAHIB NSR * *</t>
  </si>
  <si>
    <t>04060-00-8</t>
  </si>
  <si>
    <t>138-55-101502</t>
  </si>
  <si>
    <t xml:space="preserve">JUMMA KHAN MR.                          </t>
  </si>
  <si>
    <t>AKRAM ABAD KHATKALY NOWSHERA. * *</t>
  </si>
  <si>
    <t>01907-00-0</t>
  </si>
  <si>
    <t>139-77-234752</t>
  </si>
  <si>
    <t xml:space="preserve">KHUSHAL CONSTRUCTION M/S.               </t>
  </si>
  <si>
    <t>VILL NAWAN KALI TEH CHARSADDA * *</t>
  </si>
  <si>
    <t>04121-00-7</t>
  </si>
  <si>
    <t>MADRASA TARTEEL UL QURAN MADNI MOSJID KH</t>
  </si>
  <si>
    <t>* * *</t>
  </si>
  <si>
    <t>04304-00-4</t>
  </si>
  <si>
    <t>138-79-648022</t>
  </si>
  <si>
    <t xml:space="preserve">SAJJAD ALAM KHAN &amp; ISRAR AHMAD MR.      </t>
  </si>
  <si>
    <t>MOH KHAN KHEL VILL AKORA KHATK NOWSHERA *</t>
  </si>
  <si>
    <t>04357-00-1</t>
  </si>
  <si>
    <t>138-35-025318</t>
  </si>
  <si>
    <t xml:space="preserve">AMIR-UL-MOMINEEN MR.                    </t>
  </si>
  <si>
    <t>H.NO. 588 BAZAR ZARGARAN, NOWSHERA CANTT. *</t>
  </si>
  <si>
    <t>03740-00-5</t>
  </si>
  <si>
    <t>138-65-459011</t>
  </si>
  <si>
    <t xml:space="preserve">GUL ZAMAN &amp; CO. M/S                     </t>
  </si>
  <si>
    <t>AKRAM ABAD NOWSHERA.  *</t>
  </si>
  <si>
    <t>01578-00-6</t>
  </si>
  <si>
    <t xml:space="preserve">BADDAR MUZAFFER MRS.                    </t>
  </si>
  <si>
    <t>VILL. &amp; P.O.DHARYALA JALAP, TEH.PIND DADAL KHAN, DISTT. JEHLEM.</t>
  </si>
  <si>
    <t>01711-00-8</t>
  </si>
  <si>
    <t>138-52-057189</t>
  </si>
  <si>
    <t xml:space="preserve">MAKKA PAINT STORE M/S.                  </t>
  </si>
  <si>
    <t>SHOBA BAZAR NEAR BAKRA MANDI NSR *</t>
  </si>
  <si>
    <t>04162-00-5</t>
  </si>
  <si>
    <t>129-79-842486</t>
  </si>
  <si>
    <t xml:space="preserve">MUHAMMAD HUSSAIN MR.                    </t>
  </si>
  <si>
    <t>PO KHESHGI PAYYAN * *</t>
  </si>
  <si>
    <t>04057-00-7</t>
  </si>
  <si>
    <t>138-62-024114</t>
  </si>
  <si>
    <t xml:space="preserve">SYED AMJID ALI SHAH                     </t>
  </si>
  <si>
    <t>H #754 MOTI BAZAR NOWSHERA CAT T *</t>
  </si>
  <si>
    <t>04285-00-0</t>
  </si>
  <si>
    <t>138-88-111264</t>
  </si>
  <si>
    <t xml:space="preserve">ZAMAN KHAN                              </t>
  </si>
  <si>
    <t>MOH MANA KHAIL VILL DHERI KATI KHAIL NOWSHERA *</t>
  </si>
  <si>
    <t>04309-00-6</t>
  </si>
  <si>
    <t>138-76-330191</t>
  </si>
  <si>
    <t xml:space="preserve">MUHAMMAD ILYAS MR.                      </t>
  </si>
  <si>
    <t>MOH. GOGIAN KHESHKI PAYAN. * *</t>
  </si>
  <si>
    <t>03401-00-6</t>
  </si>
  <si>
    <t>138-89-244622</t>
  </si>
  <si>
    <t xml:space="preserve">LAL DARAZ MR.                           </t>
  </si>
  <si>
    <t>MOH AMIRI KHEL VILL SHIDU NOWSHERA *</t>
  </si>
  <si>
    <t>04223-00-4</t>
  </si>
  <si>
    <t>17201-2236479</t>
  </si>
  <si>
    <t xml:space="preserve">WAHEED URREHMAN MR                      </t>
  </si>
  <si>
    <t>M SHEKAN VILL &amp; PO PALOSI PAYN NOWSHERA *</t>
  </si>
  <si>
    <t>04296-00-1</t>
  </si>
  <si>
    <t>138-91-136263</t>
  </si>
  <si>
    <t xml:space="preserve">NOOR-UL-QAMAR MR.                       </t>
  </si>
  <si>
    <t>VILL. PIR PAI DISTT. NOWSHERA. * *</t>
  </si>
  <si>
    <t>03790-00-2</t>
  </si>
  <si>
    <t>138-91-528497</t>
  </si>
  <si>
    <t xml:space="preserve">MUHAMMAD IQBAL MR.                      </t>
  </si>
  <si>
    <t>H.NO. 3 MOH. SALMAN KHEL, *BADRESHI DISTT. NOWSHERA. *</t>
  </si>
  <si>
    <t>02875-00-4</t>
  </si>
  <si>
    <t>128-87-014353</t>
  </si>
  <si>
    <t>MUHAMMAD RAFIQ KHAN &amp; MUHAMMAD ZAMAN KHA</t>
  </si>
  <si>
    <t>MOH. GARDEN BANK ROAD MARDAN. * *</t>
  </si>
  <si>
    <t>03762-00-9</t>
  </si>
  <si>
    <t>138-27-386222</t>
  </si>
  <si>
    <t>VILL GANDERI PO RISALPUR NOWSHERA *</t>
  </si>
  <si>
    <t>04376-00-5</t>
  </si>
  <si>
    <t>128-78-200595</t>
  </si>
  <si>
    <t xml:space="preserve">SAID BADSHAH &amp; SONS M/S                 </t>
  </si>
  <si>
    <t>H.NO. 10 SHAH SARWAR STREET, *SHAMSI ROAD MARDAN. *</t>
  </si>
  <si>
    <t>03108-00-7</t>
  </si>
  <si>
    <t>138-42-320269</t>
  </si>
  <si>
    <t xml:space="preserve">NAIKAI MRS.                             </t>
  </si>
  <si>
    <t>03663-00-1</t>
  </si>
  <si>
    <t>138-81-668011</t>
  </si>
  <si>
    <t xml:space="preserve">MUHAMMAD IRFAN MR.                      </t>
  </si>
  <si>
    <t>H#267 SUNAR GALI NSR CANTT * *</t>
  </si>
  <si>
    <t>04155-00-9</t>
  </si>
  <si>
    <t>138-91--44563</t>
  </si>
  <si>
    <t xml:space="preserve">FAZAL ELAHI MR.                         </t>
  </si>
  <si>
    <t>MOH;BATAGZAI VILL KHESHGI BALA NOWSHERA *</t>
  </si>
  <si>
    <t>04003-00-4</t>
  </si>
  <si>
    <t>138-50-119798</t>
  </si>
  <si>
    <t xml:space="preserve">MASHALA BEGUM.                          </t>
  </si>
  <si>
    <t>ADAM JEE PAPER MILL NOWSHERA * *</t>
  </si>
  <si>
    <t>04389-00-0</t>
  </si>
  <si>
    <t>138-79-588110</t>
  </si>
  <si>
    <t xml:space="preserve">FARHANA NAZ MISS.                       </t>
  </si>
  <si>
    <t>VILL. ALI SHAH P.O. TARKHA, *DISTT. NOWSHERA. *</t>
  </si>
  <si>
    <t>03460-00-2</t>
  </si>
  <si>
    <t>138-90*920142</t>
  </si>
  <si>
    <t xml:space="preserve">BEHRAM KHAN MR.                         </t>
  </si>
  <si>
    <t>MOH PAHARI KHEL VILL MANKI SHA RIF NOWSHERA *</t>
  </si>
  <si>
    <t>04266-00-5</t>
  </si>
  <si>
    <t>138-58-288895</t>
  </si>
  <si>
    <t xml:space="preserve">DAWA KHAN MR.                           </t>
  </si>
  <si>
    <t>MOH PAHARI KHEL MANKI SHARIF NOWSHERA *</t>
  </si>
  <si>
    <t>04267-00-1</t>
  </si>
  <si>
    <t>138-93-555971</t>
  </si>
  <si>
    <t xml:space="preserve">ZULFIQAR ALI KHAN MR.                   </t>
  </si>
  <si>
    <t>AZA KHEL PAYAN DISTT. NOWSHERA * *</t>
  </si>
  <si>
    <t>04098-00-5</t>
  </si>
  <si>
    <t>109-77-024974</t>
  </si>
  <si>
    <t xml:space="preserve">SIKANDER SHAH BACHA MR.                 </t>
  </si>
  <si>
    <t>VILL KOTIGRAM DISTT DIR * *</t>
  </si>
  <si>
    <t>04133-00-5</t>
  </si>
  <si>
    <t>138-85-122662</t>
  </si>
  <si>
    <t xml:space="preserve">JEHANGIR KHAN MR.                       </t>
  </si>
  <si>
    <t>MOH KHATTACK VILL PO AMAN GHAH NOWSHERA *</t>
  </si>
  <si>
    <t>04263-00-6</t>
  </si>
  <si>
    <t>138-58-602358</t>
  </si>
  <si>
    <t xml:space="preserve">HAMISH GUL MR.                          </t>
  </si>
  <si>
    <t>KHOR ABAD RASHAKI NOWSHERA * *</t>
  </si>
  <si>
    <t>04313-00-3</t>
  </si>
  <si>
    <t>138-54-026850</t>
  </si>
  <si>
    <t xml:space="preserve">MUHAMMAD PERVEZ AKHTER MR.              </t>
  </si>
  <si>
    <t>H.NO.253/1 KHUSHAL COLONY; SARRAFA BAZAR NOWSHERA CANTT *</t>
  </si>
  <si>
    <t>00142-00-0</t>
  </si>
  <si>
    <t>220-51-064254</t>
  </si>
  <si>
    <t xml:space="preserve">RAFIA AFZAL MRS.                        </t>
  </si>
  <si>
    <t>H.NO.1197/5 HOSPITAL RD., NOWSHERA CANTT. *</t>
  </si>
  <si>
    <t>01199-00-5</t>
  </si>
  <si>
    <t>168-C CANAL RD TAKE SOCIETY, LAHORE *</t>
  </si>
  <si>
    <t>01720-00-7</t>
  </si>
  <si>
    <t>135-91-548905</t>
  </si>
  <si>
    <t xml:space="preserve">FAZAL AKBAR &amp; SONS M/S                  </t>
  </si>
  <si>
    <t>MOH. DERI KHEL NOWSHERA KALAN. * *</t>
  </si>
  <si>
    <t>03477-00-2</t>
  </si>
  <si>
    <t xml:space="preserve">NASEER KHAN &amp; SHERAZ MALAK M/S          </t>
  </si>
  <si>
    <t>*MOH. KHAN SHER GARHI PABBI, *DISTT. NOWSHERA. *</t>
  </si>
  <si>
    <t>03562-00-0</t>
  </si>
  <si>
    <t>138-55-131167</t>
  </si>
  <si>
    <t xml:space="preserve">MIR HASSAN MR.                          </t>
  </si>
  <si>
    <t>MOH. ABA KHAIL NOWSHERA KALAN. * *</t>
  </si>
  <si>
    <t>02292-00-9</t>
  </si>
  <si>
    <t>138-78-659556</t>
  </si>
  <si>
    <t xml:space="preserve">MUHAMMAD TUFAIL MR.                     </t>
  </si>
  <si>
    <t>MOH. HINDKI KHESHKI PAYAN. * *</t>
  </si>
  <si>
    <t>03397-00-9</t>
  </si>
  <si>
    <t>138-85-455363</t>
  </si>
  <si>
    <t xml:space="preserve">THE CHALLENGE PESHAWAR WEEKLY M/S       </t>
  </si>
  <si>
    <t>MOH.MUSA KHAIL NOWSHERA KALAN * *</t>
  </si>
  <si>
    <t>00118-00-1</t>
  </si>
  <si>
    <t>138-89-158043</t>
  </si>
  <si>
    <t xml:space="preserve">MOMIN KHAN MR.                          </t>
  </si>
  <si>
    <t>REHMAN BABA COLONY NSR CANTT. * *</t>
  </si>
  <si>
    <t>02840-00-6</t>
  </si>
  <si>
    <t>138-56-127252</t>
  </si>
  <si>
    <t xml:space="preserve">SULTAN ZARIN MR.                        </t>
  </si>
  <si>
    <t>MOH. AKORA KHEL KHARABAD, *DISTT. NOWSHERA. *</t>
  </si>
  <si>
    <t>03159-00-1</t>
  </si>
  <si>
    <t>138-60-466745</t>
  </si>
  <si>
    <t xml:space="preserve">STANA GUL MR.                           </t>
  </si>
  <si>
    <t>VILL. SHIRIN KOTAY RASHAKAI. * *</t>
  </si>
  <si>
    <t>03515-00-1</t>
  </si>
  <si>
    <t>137-75-589121</t>
  </si>
  <si>
    <t xml:space="preserve">SHAH JEHAN MR                           </t>
  </si>
  <si>
    <t>SHOP#3 KHATTAK PLAZA NSR * *</t>
  </si>
  <si>
    <t>04090-00-4</t>
  </si>
  <si>
    <t>138-82-543035</t>
  </si>
  <si>
    <t xml:space="preserve">FARRUKH AYAZ MR.                        </t>
  </si>
  <si>
    <t>H #1058-1-4 NEW MOHALLAH, *NOWSHERA CANTT. *</t>
  </si>
  <si>
    <t>03719-00-6</t>
  </si>
  <si>
    <t>138-41-330502</t>
  </si>
  <si>
    <t xml:space="preserve">ZAFAR IQBAL MR.                         </t>
  </si>
  <si>
    <t>MOH. PIRAN KHESHKI PAYAN, *DISTT. NOWSHERA. *</t>
  </si>
  <si>
    <t>02784-00-9</t>
  </si>
  <si>
    <t>138-52-160761</t>
  </si>
  <si>
    <t xml:space="preserve">SATTAR-UD-DIN &amp; SONS M/S.               </t>
  </si>
  <si>
    <t>MOH. SADRI KHEL PIR PAI, *DISTT. NOWSHERA. *</t>
  </si>
  <si>
    <t>02941-00-7</t>
  </si>
  <si>
    <t xml:space="preserve">TILAWAT KHAN MR.                        </t>
  </si>
  <si>
    <t>AKRAM ABAD NOWSHERA. * *</t>
  </si>
  <si>
    <t>01881-00-1</t>
  </si>
  <si>
    <t xml:space="preserve">129-49805233 </t>
  </si>
  <si>
    <t xml:space="preserve">ANWAR KHAN MR.                          </t>
  </si>
  <si>
    <t>VILL DANDAO TEH TAKHT BAI DISTT MARDAN *</t>
  </si>
  <si>
    <t>04429-00-1</t>
  </si>
  <si>
    <t xml:space="preserve">MIAN MUHAMMAD FAZAL SHAH MR.            </t>
  </si>
  <si>
    <t>H.NO.1168 KHSAL COLONY, NOWSHERA CANTT. *</t>
  </si>
  <si>
    <t>01381-00-8</t>
  </si>
  <si>
    <t>138-75-620013</t>
  </si>
  <si>
    <t xml:space="preserve">FAZAL MALIK MR.                         </t>
  </si>
  <si>
    <t>VILL CHEL KHESHGI PAYAN DISTT NOWSHERA *</t>
  </si>
  <si>
    <t>03930-00-9</t>
  </si>
  <si>
    <t>138-79-470278</t>
  </si>
  <si>
    <t xml:space="preserve">QAZI NIGAR.                             </t>
  </si>
  <si>
    <t>MOH. QAZIAN AKORA KHATTAK. * *</t>
  </si>
  <si>
    <t>03945-00-6</t>
  </si>
  <si>
    <t>138-45-136111</t>
  </si>
  <si>
    <t xml:space="preserve">INAYAT KHAN MR.                         </t>
  </si>
  <si>
    <t>MOH KHAWARA MAINGAN ZIARAT KAKA SHAIB *</t>
  </si>
  <si>
    <t>04364-00-7</t>
  </si>
  <si>
    <t>138-78-467747</t>
  </si>
  <si>
    <t xml:space="preserve">RUKHSAR  ALI                            </t>
  </si>
  <si>
    <t>MOH BATAG ZAI VILL KHISHKI BAA LA NOWSHERA *</t>
  </si>
  <si>
    <t>04399-00-5</t>
  </si>
  <si>
    <t>138-88-022243</t>
  </si>
  <si>
    <t xml:space="preserve">MEHTAB AHMAD KHAN &amp; BROTHERS M/S        </t>
  </si>
  <si>
    <t>KHUSHAL COLONY NOWSHERA CANTT. * *</t>
  </si>
  <si>
    <t>01899-00-7</t>
  </si>
  <si>
    <t>129-65-448728</t>
  </si>
  <si>
    <t xml:space="preserve">NISAR MUHAMMAD MR.                      </t>
  </si>
  <si>
    <t>VILL &amp; PO;MANGA MOH; MAMEND TEH; DISTT MARDAN *</t>
  </si>
  <si>
    <t>03899-00-4</t>
  </si>
  <si>
    <t>143.77.477830</t>
  </si>
  <si>
    <t xml:space="preserve">MUHAMMAD ZAHID KHAN MR.                 </t>
  </si>
  <si>
    <t>H#310 SHAFEEQ BULIDING NOWSHRA *</t>
  </si>
  <si>
    <t>04186-00-1</t>
  </si>
  <si>
    <t xml:space="preserve">13888036601  </t>
  </si>
  <si>
    <t xml:space="preserve">TASAWAR SULEMAN MR.                     </t>
  </si>
  <si>
    <t>CITY SCHOOL NSR * *</t>
  </si>
  <si>
    <t>04318-00-5</t>
  </si>
  <si>
    <t>138-89-166835</t>
  </si>
  <si>
    <t xml:space="preserve">NIHAR-UD-DIN MR.                        </t>
  </si>
  <si>
    <t>MOH. BATAG ZAI KHESHKI BALA, *DISTT. NOWSHERA. *</t>
  </si>
  <si>
    <t>03134-00-8</t>
  </si>
  <si>
    <t>138-64-513487</t>
  </si>
  <si>
    <t xml:space="preserve">NOORA JAN MR.                           </t>
  </si>
  <si>
    <t>VILL PO MISRI BANDA NOWSHERA *</t>
  </si>
  <si>
    <t>04312-00-7</t>
  </si>
  <si>
    <t>138-42-200332</t>
  </si>
  <si>
    <t xml:space="preserve">AZIZ SANITARY STORE M/S                 </t>
  </si>
  <si>
    <t>SHOP NO.249 SARRAFA BAZAR., NOWSHERA CANTT. *</t>
  </si>
  <si>
    <t>00375-00-4</t>
  </si>
  <si>
    <t>138-42-331179</t>
  </si>
  <si>
    <t xml:space="preserve">NOOR MUHAMMAD KHAN MR.                  </t>
  </si>
  <si>
    <t>VILL KHESHGI BALA NOWSHERA * *</t>
  </si>
  <si>
    <t>04124-00-6</t>
  </si>
  <si>
    <t>137-59-652180</t>
  </si>
  <si>
    <t xml:space="preserve">JANAT GUL &amp; UMER MR.                    </t>
  </si>
  <si>
    <t>SHOP#4 NOOR MAHAL MARKET GT ROAD NOWSHERA *</t>
  </si>
  <si>
    <t>04391-00-4</t>
  </si>
  <si>
    <t>138-91-129699</t>
  </si>
  <si>
    <t xml:space="preserve">ASIF MEHMOOD &amp; SHAHIDA BEGUM M/S        </t>
  </si>
  <si>
    <t>H.NO. 1146/1, NEAR RIAZ ICE, FACTORY NOWSHERA CANTT. *</t>
  </si>
  <si>
    <t>01609-00-9</t>
  </si>
  <si>
    <t>138-64-361805</t>
  </si>
  <si>
    <t xml:space="preserve">VILLAGE DEU ORGANISATION M/S            </t>
  </si>
  <si>
    <t>KHESHKI PAYAN DISTT. NOWSHERA.</t>
  </si>
  <si>
    <t>02847-00-1</t>
  </si>
  <si>
    <t>139-64-428483</t>
  </si>
  <si>
    <t xml:space="preserve">IHSAN ULLAH MR.                         </t>
  </si>
  <si>
    <t>VILL. &amp; P.O SHERPAIO, DISTT. CHARSADDA. *</t>
  </si>
  <si>
    <t>01418-00-9</t>
  </si>
  <si>
    <t>138-58-357371</t>
  </si>
  <si>
    <t xml:space="preserve">SAIF-UR-REHMAN &amp; BIBI ROHANA M/S        </t>
  </si>
  <si>
    <t>VILL. INZARI DISTT. NOWSHERA. * *</t>
  </si>
  <si>
    <t>03677-00-1</t>
  </si>
  <si>
    <t>138-48-419020</t>
  </si>
  <si>
    <t xml:space="preserve">ZAHIR ALI MR.                           </t>
  </si>
  <si>
    <t>MOH BATAG ZAI VILL KHESHGI BAL A NOWSHERA *</t>
  </si>
  <si>
    <t>04476-00-0</t>
  </si>
  <si>
    <t>518-33-257613</t>
  </si>
  <si>
    <t xml:space="preserve">SAID WALI KHATTAK MR.                   </t>
  </si>
  <si>
    <t>VILL SHIEKHI NOWSHERA * *</t>
  </si>
  <si>
    <t>04013-00-0</t>
  </si>
  <si>
    <t>139-90-345687</t>
  </si>
  <si>
    <t xml:space="preserve">KHALIL ARTS M/S.                        </t>
  </si>
  <si>
    <t>KHALID MARKET ZAHEER ABAD CHARSADDA *</t>
  </si>
  <si>
    <t>04230-00-1</t>
  </si>
  <si>
    <t>138-64-322709</t>
  </si>
  <si>
    <t xml:space="preserve">FATHAR ALI MR.                          </t>
  </si>
  <si>
    <t>MOH.META KHAIL KHESHKI BALA * *</t>
  </si>
  <si>
    <t>01355-00-7</t>
  </si>
  <si>
    <t>130-89-606702</t>
  </si>
  <si>
    <t>PRINCIPAL QUAID-E-AZAM INSTITUTE OF LEGA</t>
  </si>
  <si>
    <t>OPPOSIT FAUJI FOUNDATION, *MODEL SCHOOL SHUBA MARKET, *NOWSHERA CANTT.</t>
  </si>
  <si>
    <t>02954-00-1</t>
  </si>
  <si>
    <t>138-93-068889</t>
  </si>
  <si>
    <t xml:space="preserve">HAMID KHAN MR/KAUSAR NASREEN MRS.       </t>
  </si>
  <si>
    <t>74,ARMOUR COLONY MANKI RD.NOWS HERA (10 MARLA) *</t>
  </si>
  <si>
    <t>04216-00-8</t>
  </si>
  <si>
    <t>211-39-138605</t>
  </si>
  <si>
    <t xml:space="preserve">IQRA ENTERPRISES                        </t>
  </si>
  <si>
    <t>C/O AFAQ FLOUR MILLS LTD AZA K HAIL BALA ROAD NOWSHERA *</t>
  </si>
  <si>
    <t>04218-00-1</t>
  </si>
  <si>
    <t>138-89-401111</t>
  </si>
  <si>
    <t xml:space="preserve">MAQSOOQ ALI MR.                         </t>
  </si>
  <si>
    <t>PO KHESHGI NOWSHERA *</t>
  </si>
  <si>
    <t>04447-00-0</t>
  </si>
  <si>
    <t>138-54-085687</t>
  </si>
  <si>
    <t xml:space="preserve">HUKAM KHAN                              </t>
  </si>
  <si>
    <t>H#144/24 MOHALA MANA KHAIL VIL &amp; PO DEHRI KATI KHAIL NOWSHERA KALLAN</t>
  </si>
  <si>
    <t>04301-00-5</t>
  </si>
  <si>
    <t>138-93-553381</t>
  </si>
  <si>
    <t xml:space="preserve">SADAQAT KHAN MR.                        </t>
  </si>
  <si>
    <t>MOH. AKHON KHEL KHESHKI PAYAN. * *</t>
  </si>
  <si>
    <t>03399-00-1</t>
  </si>
  <si>
    <t>130-60-388893</t>
  </si>
  <si>
    <t xml:space="preserve">NASAR KHAN MR.                          </t>
  </si>
  <si>
    <t>C/O DEO (F) NOWSHERA. * *</t>
  </si>
  <si>
    <t>03795-00-4</t>
  </si>
  <si>
    <t>17201-2226408-9</t>
  </si>
  <si>
    <t xml:space="preserve">INZER GUL MR.                           </t>
  </si>
  <si>
    <t>MOH NADIR KHAN VILL KANDER PO RISALPUR *</t>
  </si>
  <si>
    <t>04531-00-1</t>
  </si>
  <si>
    <t>138-87-188215</t>
  </si>
  <si>
    <t xml:space="preserve">ASHFAQ AHMAD MR.                        </t>
  </si>
  <si>
    <t>LABOUR COLONY, AMANGARH. *</t>
  </si>
  <si>
    <t>01189-00-0</t>
  </si>
  <si>
    <t>138-53-055909</t>
  </si>
  <si>
    <t xml:space="preserve">NOOR-UL-AMIN MR.                        </t>
  </si>
  <si>
    <t>MANA KHEL NOWSHERA KALAN. * *</t>
  </si>
  <si>
    <t>135-77-315496</t>
  </si>
  <si>
    <t xml:space="preserve">NAZISH JAHAN                            </t>
  </si>
  <si>
    <t>CITI SCHOOL * *</t>
  </si>
  <si>
    <t>04342-00-3</t>
  </si>
  <si>
    <t xml:space="preserve">BILAL CLOTH HOUSE M/S                   </t>
  </si>
  <si>
    <t>SADAR BAZAR NOWSHERA CANTT. * *</t>
  </si>
  <si>
    <t>03639-00-2</t>
  </si>
  <si>
    <t>138-75-364606</t>
  </si>
  <si>
    <t xml:space="preserve">AHMED NAWAZ KHAN                        </t>
  </si>
  <si>
    <t>MOH KHATTAK VILL AMAN GARH P/O PAPER MILL NOWSHERA *</t>
  </si>
  <si>
    <t>04288-00-9</t>
  </si>
  <si>
    <t>149-60-061730</t>
  </si>
  <si>
    <t xml:space="preserve">KOUSAR ABBAS ZAIDI MR.                  </t>
  </si>
  <si>
    <t>NOWSHERA CANTT. * *</t>
  </si>
  <si>
    <t>03316-00-9</t>
  </si>
  <si>
    <t>138-51-179003</t>
  </si>
  <si>
    <t xml:space="preserve">BARKAT SHAH MR.                         </t>
  </si>
  <si>
    <t>03168-00-0</t>
  </si>
  <si>
    <t>203-35-103149</t>
  </si>
  <si>
    <t xml:space="preserve">AFTAB AHMAD MR.                         </t>
  </si>
  <si>
    <t>SPIN ZAR TELEVISION, SADDAR BAZAR NOWSHERA CANTT. *</t>
  </si>
  <si>
    <t>138-76-647925</t>
  </si>
  <si>
    <t xml:space="preserve">TILAWAT SHAH MR.                        </t>
  </si>
  <si>
    <t>*MOH. NEW KHATO KHEL, *NOWSHERA KALAN. *</t>
  </si>
  <si>
    <t>03696-00-6</t>
  </si>
  <si>
    <t>259+87+160955</t>
  </si>
  <si>
    <t xml:space="preserve">MUHD HAROON UR RAFIQUE MR.              </t>
  </si>
  <si>
    <t>T M O DISTT NOWSHERA * *</t>
  </si>
  <si>
    <t>04113-00-4</t>
  </si>
  <si>
    <t>17201-6552852-5</t>
  </si>
  <si>
    <t xml:space="preserve">ITTIHAD COAL AGENCY M/S.                </t>
  </si>
  <si>
    <t>G T ROAD PABBI NOWSHERA * *</t>
  </si>
  <si>
    <t>04517-00-8</t>
  </si>
  <si>
    <t>138-55-131560</t>
  </si>
  <si>
    <t xml:space="preserve">KAUSARA MST                             </t>
  </si>
  <si>
    <t>MARGI PAYAN VILL MANKI * *</t>
  </si>
  <si>
    <t>04101-00-6</t>
  </si>
  <si>
    <t>3740503045786</t>
  </si>
  <si>
    <t xml:space="preserve">SAIMA KHALID MRS.                       </t>
  </si>
  <si>
    <t>04322-00-2</t>
  </si>
  <si>
    <t>128-49-109403</t>
  </si>
  <si>
    <t xml:space="preserve">IVY WALTER-USHA MRS.                    </t>
  </si>
  <si>
    <t>HOUSE#66-A LANE #4 SHAH FAISAL</t>
  </si>
  <si>
    <t>04418-00-0</t>
  </si>
  <si>
    <t>138-89-322168</t>
  </si>
  <si>
    <t xml:space="preserve">FAZEELAT MST                            </t>
  </si>
  <si>
    <t>MULLAH KHERA KHEL KHESKHI BAL * *</t>
  </si>
  <si>
    <t>04465-00-8</t>
  </si>
  <si>
    <t>137-80-650830</t>
  </si>
  <si>
    <t xml:space="preserve">ASAL KHAN MR.                           </t>
  </si>
  <si>
    <t>KHAT KALAY DISTT. NOWSHERA. * *</t>
  </si>
  <si>
    <t>03510-00-0</t>
  </si>
  <si>
    <t>138 92 361173</t>
  </si>
  <si>
    <t xml:space="preserve">NOOR HAYAT MR.                          </t>
  </si>
  <si>
    <t>MOH BATAKZAI KHESHGI BALA NOWSHERA *</t>
  </si>
  <si>
    <t>04474-00-7</t>
  </si>
  <si>
    <t xml:space="preserve">NOOR REHMAN MR.                         </t>
  </si>
  <si>
    <t>DURANI STREET KABAL REVER NOWSHERA *</t>
  </si>
  <si>
    <t>04020-00-6</t>
  </si>
  <si>
    <t>138-75-030686</t>
  </si>
  <si>
    <t xml:space="preserve">ZAFAR HUSSAIN MR.                       </t>
  </si>
  <si>
    <t>ZIARAT KAKA SAHIB NOWSHERA * *</t>
  </si>
  <si>
    <t>04127-00-5</t>
  </si>
  <si>
    <t xml:space="preserve">27286465213  </t>
  </si>
  <si>
    <t xml:space="preserve">NOREEN NABEEL MSR,                      </t>
  </si>
  <si>
    <t>04324-00-5</t>
  </si>
  <si>
    <t>138-71-037705</t>
  </si>
  <si>
    <t xml:space="preserve">NOWSHERA DENTAL CLINIC M/S              </t>
  </si>
  <si>
    <t>DENTAL CLINIC CANTT PLAZA, *NOWSHERA CANTT. *</t>
  </si>
  <si>
    <t>01991-00-1</t>
  </si>
  <si>
    <t>138-62-470125</t>
  </si>
  <si>
    <t xml:space="preserve">HUSSAIN GUL MR.                         </t>
  </si>
  <si>
    <t>MOH. AZIZ ABAD P.O.ZANDO BANDA *DISTT. NOWSHERA. *</t>
  </si>
  <si>
    <t>1720132533329</t>
  </si>
  <si>
    <t xml:space="preserve">BILAL KHAN MR.                          </t>
  </si>
  <si>
    <t>H.NO. 1280/3 KHUSHAL COLONY, *</t>
  </si>
  <si>
    <t>03589-00-5</t>
  </si>
  <si>
    <t>510-51-182091</t>
  </si>
  <si>
    <t xml:space="preserve">MUHAMMAD ISMAIL KHAN MR.                </t>
  </si>
  <si>
    <t>H.NO. 7-A HAKIM ABAD, *NOWSHERA. *</t>
  </si>
  <si>
    <t>03415-00-7</t>
  </si>
  <si>
    <t>138-28-250621</t>
  </si>
  <si>
    <t xml:space="preserve">SAID FAQIR &amp; MIAN YOUSAF JAMAL SHAH M/S </t>
  </si>
  <si>
    <t>KHESHKI PAYAN DISTT. NOWSHERA.  *</t>
  </si>
  <si>
    <t>03105-00-8</t>
  </si>
  <si>
    <t>138-36-082464</t>
  </si>
  <si>
    <t xml:space="preserve">MUHAMMAD IQBAL PARACHA MR.              </t>
  </si>
  <si>
    <t>IQBAL GENERAL STORE, *AZIZ BHATTIROAD NOWSHERA. *</t>
  </si>
  <si>
    <t>03514-00-5</t>
  </si>
  <si>
    <t>138-63-459276</t>
  </si>
  <si>
    <t xml:space="preserve">SAJID MUHAMMAD MR                       </t>
  </si>
  <si>
    <t>H NO 347/1 DURRANI STREET NOWSHERA CANTT *</t>
  </si>
  <si>
    <t>04458-00-1</t>
  </si>
  <si>
    <t>138-60-667967</t>
  </si>
  <si>
    <t xml:space="preserve">NISHAT BEGUM MRS                        </t>
  </si>
  <si>
    <t>OHALLA HOTIKHAIL NOWSHERA KALLAN *</t>
  </si>
  <si>
    <t>04582-00-4</t>
  </si>
  <si>
    <t>138-57-195260</t>
  </si>
  <si>
    <t xml:space="preserve">ZAHID MEHMOOD QURESHI MR.               </t>
  </si>
  <si>
    <t>H.NO. 83 ARMOUR HOUSING COLONY * NOWSHERA. *</t>
  </si>
  <si>
    <t>02353-00-8</t>
  </si>
  <si>
    <t>138-59-412589</t>
  </si>
  <si>
    <t xml:space="preserve">SIRAJ KHAN MR                           </t>
  </si>
  <si>
    <t>MULLAH MUSAFAR AMANGARH  NSR * *</t>
  </si>
  <si>
    <t>04552-00-8</t>
  </si>
  <si>
    <t>138-53-205796</t>
  </si>
  <si>
    <t xml:space="preserve">BASHIR KHAN MR.                         </t>
  </si>
  <si>
    <t>LABOUR COLONY NOWSERA * *</t>
  </si>
  <si>
    <t>04554-00-1</t>
  </si>
  <si>
    <t>138-45-087119</t>
  </si>
  <si>
    <t xml:space="preserve">MUHAMMAD SHAH MR                        </t>
  </si>
  <si>
    <t>VILL &amp; PO AMAN GHAR NOWSHERA * *</t>
  </si>
  <si>
    <t>04590-00-7</t>
  </si>
  <si>
    <t>1720122187959</t>
  </si>
  <si>
    <t xml:space="preserve">ABBAS KHAN MR                           </t>
  </si>
  <si>
    <t>MOHALLA GUJRAN VILL &amp; PO AMAN GHAR NOWSHERA *</t>
  </si>
  <si>
    <t>04553-00-4</t>
  </si>
  <si>
    <t>138-40-154442</t>
  </si>
  <si>
    <t xml:space="preserve">SAID AKBAR MR                           </t>
  </si>
  <si>
    <t>VILL &amp; PO AZAKHAIL BALA NOWSHERA *</t>
  </si>
  <si>
    <t>04588-00-2</t>
  </si>
  <si>
    <t>138-90-445918</t>
  </si>
  <si>
    <t xml:space="preserve">NIAZ MUHAMMAD MR.                       </t>
  </si>
  <si>
    <t>H.NO.12 REHMAN BABA COLONY, NOWSHERA CANTT. *</t>
  </si>
  <si>
    <t>01066-00-5</t>
  </si>
  <si>
    <t>213-62-005072</t>
  </si>
  <si>
    <t xml:space="preserve">SHAHAB SHIBLI MR.                       </t>
  </si>
  <si>
    <t>KAKIMABAD NOWSHERA. * *</t>
  </si>
  <si>
    <t>03193-00-4</t>
  </si>
  <si>
    <t>138-75-610423</t>
  </si>
  <si>
    <t xml:space="preserve">ABDUL SABOOR  QURESHI MR.               </t>
  </si>
  <si>
    <t>1084/1 CHONGI STREET BABU MOHA LLAH NOWSHERA *</t>
  </si>
  <si>
    <t>04198-00-0</t>
  </si>
  <si>
    <t>138-91-026732</t>
  </si>
  <si>
    <t xml:space="preserve">AYAZ KHAN MR.                           </t>
  </si>
  <si>
    <t>VILL. ASHOOR ABAD, FEROZ SONS, *LAB. AMANGARH. *</t>
  </si>
  <si>
    <t>03675-00-9</t>
  </si>
  <si>
    <t>138-40-672282</t>
  </si>
  <si>
    <t xml:space="preserve">FAZAL RAHIM MR                          </t>
  </si>
  <si>
    <t>MAKAN NO 53 AMANGARH * *</t>
  </si>
  <si>
    <t>04550-00-5</t>
  </si>
  <si>
    <t>128-89-259983</t>
  </si>
  <si>
    <t xml:space="preserve">SHIEKH AAMIR RAZA MR.                   </t>
  </si>
  <si>
    <t>ASIF BROTERS JAMIL MARKET NOWSHERA *</t>
  </si>
  <si>
    <t>04579-00-3</t>
  </si>
  <si>
    <t>138-42-514328</t>
  </si>
  <si>
    <t xml:space="preserve">GUL HASSAN MR.                          </t>
  </si>
  <si>
    <t>MOH. HASSAN ABAD, VILL. &amp; P.O. RISALPUR, DISTT.NOWSHERA.</t>
  </si>
  <si>
    <t>01470-00-1</t>
  </si>
  <si>
    <t>138-90-582637</t>
  </si>
  <si>
    <t xml:space="preserve">QUAID KHAN &amp; HIDAYAT ULLAH KHAN MR.     </t>
  </si>
  <si>
    <t>MANKI SHARIF NOWSHERA * *</t>
  </si>
  <si>
    <t>04148-00-2</t>
  </si>
  <si>
    <t>MOH NEW AWAN VILL BADRASHI NOWSHERA *</t>
  </si>
  <si>
    <t>04450-00-1</t>
  </si>
  <si>
    <t>103-50-037210</t>
  </si>
  <si>
    <t xml:space="preserve">KARIM KHAN MR                           </t>
  </si>
  <si>
    <t>ASHORE ABAD AMAN GHARH NSR * *</t>
  </si>
  <si>
    <t>04564-00-6</t>
  </si>
  <si>
    <t>115-87-035911</t>
  </si>
  <si>
    <t xml:space="preserve">SHAFI ULLAH                             </t>
  </si>
  <si>
    <t>FAUJI FOUNDATION SCHOOL NSR * *</t>
  </si>
  <si>
    <t>04033-00-1</t>
  </si>
  <si>
    <t>138-58-323105</t>
  </si>
  <si>
    <t xml:space="preserve">KOCHAI MST.                             </t>
  </si>
  <si>
    <t>KHESHGI BALA NOWSHERA *</t>
  </si>
  <si>
    <t>04448-00-6</t>
  </si>
  <si>
    <t>138-88-522375</t>
  </si>
  <si>
    <t xml:space="preserve">SIAL MUHAMMAD MR.                       </t>
  </si>
  <si>
    <t>MOH RASOOL KHEL VILL MANKI SHA RIF NOWSHERA *</t>
  </si>
  <si>
    <t>04255-00-3</t>
  </si>
  <si>
    <t>B.M.N.WATER SUPPLY SCHEME HISAR TANG M/S</t>
  </si>
  <si>
    <t>B.M.N. PROJECT KHAIRABAD. *DIS</t>
  </si>
  <si>
    <t>02104-00-8</t>
  </si>
  <si>
    <t>PRINCIPAL INVESTIGATOR B.M.N. PROJECT NI</t>
  </si>
  <si>
    <t>B.M.N. PROJECT NIZAMPUR, *DIST</t>
  </si>
  <si>
    <t>02848-00-7</t>
  </si>
  <si>
    <t>17301-1515552-1</t>
  </si>
  <si>
    <t xml:space="preserve">FAROOQ ZAHID MR                         </t>
  </si>
  <si>
    <t>MULLAH KHYBER COLONY TEHKAL PESHAWAR *</t>
  </si>
  <si>
    <t>04536-00-2</t>
  </si>
  <si>
    <t>139-58-501684</t>
  </si>
  <si>
    <t>VILL DHERI ZARDAD DISTT CHARSA DDA *</t>
  </si>
  <si>
    <t>04584-00-7</t>
  </si>
  <si>
    <t>138-93-067605</t>
  </si>
  <si>
    <t xml:space="preserve">SARDAR SHAH MR.                         </t>
  </si>
  <si>
    <t>MOH. BABA KHAIL PAYAN, *ZIRAT KAKA SAHIB. *</t>
  </si>
  <si>
    <t>01919-00-8</t>
  </si>
  <si>
    <t>138-75-067608</t>
  </si>
  <si>
    <t xml:space="preserve">SAIMA GUL MISS                          </t>
  </si>
  <si>
    <t>FG SCHOOL KAKA SAHIB * *</t>
  </si>
  <si>
    <t>04071-00-0</t>
  </si>
  <si>
    <t>138-82-687994</t>
  </si>
  <si>
    <t xml:space="preserve">FARHAD ALI MR                           </t>
  </si>
  <si>
    <t>AZEEM ABAB VILL &amp; PO KHISKI PAYAN MOWSHERA *</t>
  </si>
  <si>
    <t>04491-00-9</t>
  </si>
  <si>
    <t>138-73-458749</t>
  </si>
  <si>
    <t xml:space="preserve">NADEEM ULLAH KHAN &amp; ASHFAQ ALI KHAN MR  </t>
  </si>
  <si>
    <t>KHUSHAL COLONY NOWSHERA CANTT * *</t>
  </si>
  <si>
    <t>04575-00-8</t>
  </si>
  <si>
    <t>138-85-406334</t>
  </si>
  <si>
    <t xml:space="preserve">INAYAT UR REHMAN MR                     </t>
  </si>
  <si>
    <t>VILL KHISHKI VALA BABAGEE KALI KHISHKI PAYAN *</t>
  </si>
  <si>
    <t>04638-00-0</t>
  </si>
  <si>
    <t>1720122294989</t>
  </si>
  <si>
    <t xml:space="preserve">MAQSOOD ILAHI MR                        </t>
  </si>
  <si>
    <t>MOHALLA HAKEEM ABAD CUNGI #2 NOWSHERA *</t>
  </si>
  <si>
    <t>04646-00-2</t>
  </si>
  <si>
    <t>138-61-019130</t>
  </si>
  <si>
    <t xml:space="preserve">HASSAN ENTERPRISES M/S                  </t>
  </si>
  <si>
    <t>H.NO. 1213 TAJ FLATES, *AZIZ BHATTI ROAD NOWSHERA. *</t>
  </si>
  <si>
    <t>128-93-192419</t>
  </si>
  <si>
    <t xml:space="preserve">MAHMOOD-UL-HAQ MR.                      </t>
  </si>
  <si>
    <t>H.NO. 163, MOH. MAJEED ABAD, *BIGLI GHAR MARDAN. *</t>
  </si>
  <si>
    <t>03614-00-0</t>
  </si>
  <si>
    <t>138-76-614067</t>
  </si>
  <si>
    <t xml:space="preserve">BABAR ALAM SHAH MR.                     </t>
  </si>
  <si>
    <t>MOH. QAMBAR KHEL KAKA SAHIB. * *</t>
  </si>
  <si>
    <t>03176-00-2</t>
  </si>
  <si>
    <t>138-25-248550</t>
  </si>
  <si>
    <t xml:space="preserve">HIKMAT SHAH MR.                         </t>
  </si>
  <si>
    <t>VILL. MARAGI PAYAN MANKI, *DISTT. NOWSHRERA. *</t>
  </si>
  <si>
    <t>03666-00-0</t>
  </si>
  <si>
    <t>138-84-729312</t>
  </si>
  <si>
    <t xml:space="preserve">NAWAZ GUL MR.                           </t>
  </si>
  <si>
    <t>MO; JAN ABAD VILL; PIR PAI NSR *</t>
  </si>
  <si>
    <t>03963-00-4</t>
  </si>
  <si>
    <t>138-87-312188</t>
  </si>
  <si>
    <t>VILL SPIN KHANRI KHURD PO ZIARAT KAKA SAHIB NSR *</t>
  </si>
  <si>
    <t>04108-00-1</t>
  </si>
  <si>
    <t>138-66-507676</t>
  </si>
  <si>
    <t xml:space="preserve">ISRAHIM KHAN MR                         </t>
  </si>
  <si>
    <t>MOHALLA AMIN KHAIL VILL&amp; PO AZAKHAIL PAYAN NOWSHERA *</t>
  </si>
  <si>
    <t>04645-00-6</t>
  </si>
  <si>
    <t>351-85-006560</t>
  </si>
  <si>
    <t xml:space="preserve">SAIMA SADAF BALUCH.                     </t>
  </si>
  <si>
    <t>F F M SCHOOL * *</t>
  </si>
  <si>
    <t>04026-00-4</t>
  </si>
  <si>
    <t>138-76-470358</t>
  </si>
  <si>
    <t xml:space="preserve">ALI SHAH MR.                            </t>
  </si>
  <si>
    <t>VILL ZARA MINA PO AKORA KHATTC K DISTT NOWSHERA *</t>
  </si>
  <si>
    <t>04430-00-0</t>
  </si>
  <si>
    <t xml:space="preserve">MUHAMMAD AKBAR &amp; MUHAMMAD TAHIR M/S     </t>
  </si>
  <si>
    <t>03536-00-9</t>
  </si>
  <si>
    <t>138-90-584253</t>
  </si>
  <si>
    <t xml:space="preserve">AFSAR MALIK METAL WORKS M/S             </t>
  </si>
  <si>
    <t>MOH. ESA KHAIL BADRESHI. * *</t>
  </si>
  <si>
    <t>01816-00-4</t>
  </si>
  <si>
    <t>138-88-570209</t>
  </si>
  <si>
    <t xml:space="preserve">DILAWAR KHAN MR.                        </t>
  </si>
  <si>
    <t>VILL. NAMAL PAYAN NIZAM PUR, *DISTT. NOWSHERA. *</t>
  </si>
  <si>
    <t>02978-00-8</t>
  </si>
  <si>
    <t>138-56-720779</t>
  </si>
  <si>
    <t xml:space="preserve">FAZAL UR REHMAN MR                      </t>
  </si>
  <si>
    <t>KANDI BALA PUSHTOON GHARI PO PABBI NOWSHERA *</t>
  </si>
  <si>
    <t>04556-00-3</t>
  </si>
  <si>
    <t xml:space="preserve">MUNAWAR SULTANA MRS.                    </t>
  </si>
  <si>
    <t>107 A ARMOUR COLONY NOWSHERA. MANKI ROAD NOWSHERA. *</t>
  </si>
  <si>
    <t>01822-00-4</t>
  </si>
  <si>
    <t>1610112035861</t>
  </si>
  <si>
    <t xml:space="preserve">WAJID AMIN MR                           </t>
  </si>
  <si>
    <t>H#62 P S M COLONY MARDAN * *</t>
  </si>
  <si>
    <t>04563-00-0</t>
  </si>
  <si>
    <t>139-87-099733</t>
  </si>
  <si>
    <t xml:space="preserve">FRIENDS MEDICAL STORE M/S               </t>
  </si>
  <si>
    <t>RIAZ CIVIC CENTRE NSR. CANTT.  *PROP. INAYAT-ULLAH.</t>
  </si>
  <si>
    <t>00443-00-0</t>
  </si>
  <si>
    <t>138-43-406332</t>
  </si>
  <si>
    <t xml:space="preserve">HIDAYAT ULLAH MR.                       </t>
  </si>
  <si>
    <t>BABA JEE KALAY KHESHKI PAYAN. * *</t>
  </si>
  <si>
    <t>02567-00-8</t>
  </si>
  <si>
    <t>1720120175446</t>
  </si>
  <si>
    <t xml:space="preserve">BAKHTAWAR BIBI.                         </t>
  </si>
  <si>
    <t>H#498 GHANI MANZIL WAPDA COLON Y KABAL REVIER *</t>
  </si>
  <si>
    <t>04214-00-5</t>
  </si>
  <si>
    <t xml:space="preserve">FAZAL RAZIQ MR.                         </t>
  </si>
  <si>
    <t>KABUL RIVER NOWSHERA KALAN. * *</t>
  </si>
  <si>
    <t>01050-00-1</t>
  </si>
  <si>
    <t>114-86-016607</t>
  </si>
  <si>
    <t xml:space="preserve">PROGRAMME MANAGER BDN.                  </t>
  </si>
  <si>
    <t>PRINCIPAL INVESTIGATER B.M.N.,</t>
  </si>
  <si>
    <t>01698-00-1</t>
  </si>
  <si>
    <t>138-93-516410</t>
  </si>
  <si>
    <t xml:space="preserve">HAYAT KHAN MR                           </t>
  </si>
  <si>
    <t>MOHALLA KHARA KHAIL VILL &amp; PO KHISHKI PAYAN *</t>
  </si>
  <si>
    <t>04538-00-5</t>
  </si>
  <si>
    <t>138-88-193278</t>
  </si>
  <si>
    <t xml:space="preserve">NOUROZ KHAN MR.                         </t>
  </si>
  <si>
    <t>MOH. DAGI KHAIL NOWSHERA KALAN * *</t>
  </si>
  <si>
    <t>02534-00-2</t>
  </si>
  <si>
    <t xml:space="preserve">BDN MULTIPURPOSE WARKSSHOP.             </t>
  </si>
  <si>
    <t>BHU MANDURI NOWSHERA *</t>
  </si>
  <si>
    <t>04089-00-6</t>
  </si>
  <si>
    <t>138-77-624491</t>
  </si>
  <si>
    <t xml:space="preserve">NIAMAT KHAN MR.                         </t>
  </si>
  <si>
    <t>MOH. KHATTAK AMANGARH, *DISTT. NOWSHERA. *</t>
  </si>
  <si>
    <t>02709-00-7</t>
  </si>
  <si>
    <t xml:space="preserve">ABDUL WASEH MR.                         </t>
  </si>
  <si>
    <t>MUSLIM BAZAR NOWSHERA KALAN. * *</t>
  </si>
  <si>
    <t>01979-00-1</t>
  </si>
  <si>
    <t>138-80-658378</t>
  </si>
  <si>
    <t xml:space="preserve">NASIR JAMAL KHATTAK                     </t>
  </si>
  <si>
    <t>MOH ASHRAF KHEIL MANKI SHARIF NOWSHERA</t>
  </si>
  <si>
    <t>04573-00-5</t>
  </si>
  <si>
    <t>130-94-560564</t>
  </si>
  <si>
    <t xml:space="preserve">MUHAMMAD ASIF MR.                       </t>
  </si>
  <si>
    <t>H.NO.1308 IQBAL PARK COLONY NOWSHERA CANTT. *</t>
  </si>
  <si>
    <t>01156-00-4</t>
  </si>
  <si>
    <t>138-77-616115</t>
  </si>
  <si>
    <t xml:space="preserve">SHEIKH ADIL ZIA.                        </t>
  </si>
  <si>
    <t>H.NO. 30 STREET NO.1, NEW SADDAR BAZAR NOWSHERA CANT *</t>
  </si>
  <si>
    <t>02171-00-7</t>
  </si>
  <si>
    <t>138-77-456130</t>
  </si>
  <si>
    <t xml:space="preserve">SHAKEEL AHMAD MR.                       </t>
  </si>
  <si>
    <t>MOH BATAKZAI PO KHESHGI PAYAN NOWSHERA *</t>
  </si>
  <si>
    <t>04253-00-1</t>
  </si>
  <si>
    <t xml:space="preserve">COMMUNITY DEVELOPMENT ORGANIZATION      </t>
  </si>
  <si>
    <t>UNION COUNCIL KABAL RIVER NOWSHERA *</t>
  </si>
  <si>
    <t>04268-00-8</t>
  </si>
  <si>
    <t xml:space="preserve">QAZI KHURSHID UL HAQ MR.                </t>
  </si>
  <si>
    <t>NEAR NEW BRIDGE NSR KALAN NOWSHERA *</t>
  </si>
  <si>
    <t>04435-00-1</t>
  </si>
  <si>
    <t>116=79-370292</t>
  </si>
  <si>
    <t xml:space="preserve">SHAFIQ AHMAD MIAN MR.                   </t>
  </si>
  <si>
    <t>TIART MADIAN SWAT * *</t>
  </si>
  <si>
    <t>04649-00-1</t>
  </si>
  <si>
    <t>138-37-100226</t>
  </si>
  <si>
    <t xml:space="preserve">GHULAM MEHMOOD MR.                      </t>
  </si>
  <si>
    <t>MEHMOOD BUILDING KABUL RIVER, NOWSHERA. *</t>
  </si>
  <si>
    <t>00361-00-3</t>
  </si>
  <si>
    <t>13593-3000090-0</t>
  </si>
  <si>
    <t xml:space="preserve">MUHAMMAD HAFEEZ KHAN MR.                </t>
  </si>
  <si>
    <t>VILL. AMIR P.O. NIZAMPUR, *DISTT. NOWSHERA. *</t>
  </si>
  <si>
    <t>02116-00-6</t>
  </si>
  <si>
    <t>137-53-052743</t>
  </si>
  <si>
    <t xml:space="preserve">MUHAMMAD ASLAM MR.                      </t>
  </si>
  <si>
    <t>POLYTECHNICAL INSTITUTE, *NOWSHERA. *</t>
  </si>
  <si>
    <t>03381-00-5</t>
  </si>
  <si>
    <t>138-90-016107</t>
  </si>
  <si>
    <t xml:space="preserve">ZAHIR SHAH &amp; SHEHARYAR M/S              </t>
  </si>
  <si>
    <t>MOH. MADANI NEW BRIDGE, *NOWSHERA KALAN. *</t>
  </si>
  <si>
    <t>138-77-631723</t>
  </si>
  <si>
    <t xml:space="preserve">SHERAZ KHAN MR.                         </t>
  </si>
  <si>
    <t>MOH KHATO KHEL NSR KALAN DISTT NSR *</t>
  </si>
  <si>
    <t>03933-00-8</t>
  </si>
  <si>
    <t xml:space="preserve">HAJI WALI MUHAMMAD KHAN.                </t>
  </si>
  <si>
    <t>MISRI BANDA DISTT. NOWSHERA. * *</t>
  </si>
  <si>
    <t xml:space="preserve">SHEHZAD MAYUDDIN MR.                    </t>
  </si>
  <si>
    <t>H.NO.1068 KUSHAL COLONY NOWSHE</t>
  </si>
  <si>
    <t>00546-00-3</t>
  </si>
  <si>
    <t>203-86-112529</t>
  </si>
  <si>
    <t xml:space="preserve">SAJID JAVED SIDDIQUI MR.                </t>
  </si>
  <si>
    <t>H.NO.R-79 MOH.SHAD, DISTT. ATTOCK. *</t>
  </si>
  <si>
    <t>01208-00-4</t>
  </si>
  <si>
    <t>138-51-003923</t>
  </si>
  <si>
    <t xml:space="preserve">MUHAMMAD JAMIL AKHTAR MR.               </t>
  </si>
  <si>
    <t>H.NO. 1156, MOH. KASI, NOWSHERA CANTT. *</t>
  </si>
  <si>
    <t>01656-00-7</t>
  </si>
  <si>
    <t>1720105903429</t>
  </si>
  <si>
    <t xml:space="preserve">ENLARGER UNION NOWSHERA M/S             </t>
  </si>
  <si>
    <t>SKY COLOUR LAB., CAVELLERY ROA</t>
  </si>
  <si>
    <t>01847-00-7</t>
  </si>
  <si>
    <t>138-87-222811</t>
  </si>
  <si>
    <t>MOH. MANA KHAIL NOWSHERA KALAN * *</t>
  </si>
  <si>
    <t>02250-00-4</t>
  </si>
  <si>
    <t>KHAWAJA WAJIHUDDIN S/O KHAWAJA ALLAUDDIN</t>
  </si>
  <si>
    <t>DISTT. NOWSHERA. * *</t>
  </si>
  <si>
    <t>02531-00-3</t>
  </si>
  <si>
    <t>155-91-504664</t>
  </si>
  <si>
    <t xml:space="preserve">INAYATULLAH KHAN MR.                    </t>
  </si>
  <si>
    <t>G.COLLEGE NOWSHERA. * *</t>
  </si>
  <si>
    <t>137-49-352739</t>
  </si>
  <si>
    <t xml:space="preserve">INAYAT BIBI MRS.                        </t>
  </si>
  <si>
    <t>ADEO NOWSHERA. * *</t>
  </si>
  <si>
    <t>02828-00-6</t>
  </si>
  <si>
    <t xml:space="preserve">RAHAT SEEMA MISS.                       </t>
  </si>
  <si>
    <t>H#1106/35 CAV ROAD NOWSHERA * *</t>
  </si>
  <si>
    <t>03910-00-8</t>
  </si>
  <si>
    <t>138-56-223476</t>
  </si>
  <si>
    <t xml:space="preserve">SARDAR KHAN MR.                         </t>
  </si>
  <si>
    <t>VILL PO MANKI SHARIF NOWSHERA * *</t>
  </si>
  <si>
    <t>13864-45-8673</t>
  </si>
  <si>
    <t xml:space="preserve">IMPERIAL TRADERS M/S                    </t>
  </si>
  <si>
    <t>RIAZ CIVIC CENTER NOWSHERA, CANTT. *</t>
  </si>
  <si>
    <t>01575-00-7</t>
  </si>
  <si>
    <t>1720122594736</t>
  </si>
  <si>
    <t xml:space="preserve">HAJI MUHAMMAD IRSHAD KHATTAK MR         </t>
  </si>
  <si>
    <t>VILL AMIR PO NIZAM PUR NOWSHEA * *</t>
  </si>
  <si>
    <t>04698-00-2</t>
  </si>
  <si>
    <t>138-59-350931</t>
  </si>
  <si>
    <t xml:space="preserve">WAZIR ULLAH MR.                         </t>
  </si>
  <si>
    <t>VILLAGE &amp; P.O. PIR SABAQ, *DISTT. NOWSHERA. *</t>
  </si>
  <si>
    <t>02128-00-4</t>
  </si>
  <si>
    <t>138-91-315126</t>
  </si>
  <si>
    <t xml:space="preserve">ATTA UR REHMAN &amp; ZIA UR REHMAN MR.      </t>
  </si>
  <si>
    <t>REMAN JEWELLERS NSR * *</t>
  </si>
  <si>
    <t>03940-00-4</t>
  </si>
  <si>
    <t>138-90-330273</t>
  </si>
  <si>
    <t xml:space="preserve">RAHIM KHAN MR.                          </t>
  </si>
  <si>
    <t>VILL PO KHESHGI PAYAN NOWSHERA * *</t>
  </si>
  <si>
    <t>04289-00-5</t>
  </si>
  <si>
    <t>138-75-111850</t>
  </si>
  <si>
    <t xml:space="preserve">SANAM HAROON MISS.                      </t>
  </si>
  <si>
    <t>MOH GHARI KHAN KHEL PO AKORA KHATTACK *</t>
  </si>
  <si>
    <t>04565-00-2</t>
  </si>
  <si>
    <t>13840-0845310-0</t>
  </si>
  <si>
    <t xml:space="preserve">HAJ MOHAMMAD KHAN.                      </t>
  </si>
  <si>
    <t>MOHALLAH ASHRAF KHAIL, MANKI SHARIF, DISTT. NOWSHERA.</t>
  </si>
  <si>
    <t>00005-00-2</t>
  </si>
  <si>
    <t>138-59-303012</t>
  </si>
  <si>
    <t xml:space="preserve">HAFIZ UR REHMAN                         </t>
  </si>
  <si>
    <t>MOH GODAN SHAIDU NOWSHERA</t>
  </si>
  <si>
    <t>04401-00-0</t>
  </si>
  <si>
    <t>138-75-520272</t>
  </si>
  <si>
    <t xml:space="preserve">SHAD NUHAMMAD MR &amp; MST HALEEMA    E/S   </t>
  </si>
  <si>
    <t>MOHALLA NEW DAGI KHAIL NOWSHER A KALLAN *</t>
  </si>
  <si>
    <t>04602-00-5</t>
  </si>
  <si>
    <t xml:space="preserve">DR. CHANGEZ.                            </t>
  </si>
  <si>
    <t>HAKEEM HOUSE * *</t>
  </si>
  <si>
    <t>01708-00-7</t>
  </si>
  <si>
    <t>138-93-133965</t>
  </si>
  <si>
    <t xml:space="preserve">NOOR BIBI MST/SAIF UR REHMAN MR.        </t>
  </si>
  <si>
    <t>VILLAGE 7 PO INZIRI TEH.&amp; DIST T NOWSHERA *</t>
  </si>
  <si>
    <t>04139-00-3</t>
  </si>
  <si>
    <t>129-93-540577</t>
  </si>
  <si>
    <t xml:space="preserve">MUHAMMAD HANIF MR.                      </t>
  </si>
  <si>
    <t>CAVARY ROAD NSR CANTT * *</t>
  </si>
  <si>
    <t>04011-00-7</t>
  </si>
  <si>
    <t>138-29-327651</t>
  </si>
  <si>
    <t xml:space="preserve">AKBAR KHAN MR.                          </t>
  </si>
  <si>
    <t>MOH AFRIDIAN PO INZARIA NOWSHERA *</t>
  </si>
  <si>
    <t>04126-00-9</t>
  </si>
  <si>
    <t>138-89-580297</t>
  </si>
  <si>
    <t xml:space="preserve">NADAR KHAN &amp; SHERAZ MALAK M/S           </t>
  </si>
  <si>
    <t>VILL. ZANDO BANDA RISALPUR, *DISTT. NOWSHERA. *</t>
  </si>
  <si>
    <t>03561-00-3</t>
  </si>
  <si>
    <t>135-58-253833</t>
  </si>
  <si>
    <t xml:space="preserve">SANAULLAH KHATTACK MR                   </t>
  </si>
  <si>
    <t>PRANCIPAL G C COLLEGE NSR * *</t>
  </si>
  <si>
    <t>04039-00-9</t>
  </si>
  <si>
    <t>1720121638671</t>
  </si>
  <si>
    <t xml:space="preserve">SALAMAT MASIH MR                        </t>
  </si>
  <si>
    <t>CITY SCHOOL NOWSHERA * *</t>
  </si>
  <si>
    <t>04667-00-0</t>
  </si>
  <si>
    <t>14301-2040145-9</t>
  </si>
  <si>
    <t xml:space="preserve">NOOR MUHAMMAD KHAN BANGASH MR.          </t>
  </si>
  <si>
    <t>KHADIM SHAHEED COLLEGE, NOWSHERA CANTT. *</t>
  </si>
  <si>
    <t>02094-00-2</t>
  </si>
  <si>
    <t>138-59-340318</t>
  </si>
  <si>
    <t xml:space="preserve">MUMTAZ KHATTAK MR.                      </t>
  </si>
  <si>
    <t>MOH. JAMDAR KHEL VILL. GAJO, *NIZAMPUR DISTT. NOWSHERA. *</t>
  </si>
  <si>
    <t>03582-00-1</t>
  </si>
  <si>
    <t>138-52-033579</t>
  </si>
  <si>
    <t xml:space="preserve">PERVAIZ KHAN MR.                        </t>
  </si>
  <si>
    <t>HAKIM HOUSE HAKIM ABAD, NOWSHERA. *</t>
  </si>
  <si>
    <t>01365-00-2</t>
  </si>
  <si>
    <t>138-55-073169</t>
  </si>
  <si>
    <t xml:space="preserve">HAJI SONS PIPE &amp; SANITARY M/S           </t>
  </si>
  <si>
    <t>H. NO. 1232 MOH. GUL BAHAR, *AKORA KHATTAK. *</t>
  </si>
  <si>
    <t>02304-00-7</t>
  </si>
  <si>
    <t>138-78-907711</t>
  </si>
  <si>
    <t xml:space="preserve">ARSHAD SALEEM MR.                       </t>
  </si>
  <si>
    <t>VILL QAMAR MELA PO NIZAM PUR NOWSHERA *</t>
  </si>
  <si>
    <t>04422-00-7</t>
  </si>
  <si>
    <t>138-38-396017</t>
  </si>
  <si>
    <t xml:space="preserve">BADI UZAMAN MR.                         </t>
  </si>
  <si>
    <t>02566-00-1</t>
  </si>
  <si>
    <t>136-85-107454</t>
  </si>
  <si>
    <t xml:space="preserve">BABAR ALI KHAN MR.                      </t>
  </si>
  <si>
    <t>03322-00-9</t>
  </si>
  <si>
    <t>138+40-097323</t>
  </si>
  <si>
    <t xml:space="preserve">FAZAL WAHID MR.                         </t>
  </si>
  <si>
    <t>MOH KHALIL ABAD VILL PO AMAN GARH NOWSHERA *</t>
  </si>
  <si>
    <t>04478-00-2</t>
  </si>
  <si>
    <t xml:space="preserve">FAISAL MUHAMMAD                         </t>
  </si>
  <si>
    <t>VILL &amp; PO KHAWRAI NOWSHERA * *</t>
  </si>
  <si>
    <t>04743-00-8</t>
  </si>
  <si>
    <t>135-76-560461</t>
  </si>
  <si>
    <t xml:space="preserve">NOOR JEHAN MISS                         </t>
  </si>
  <si>
    <t>WFG SCHOOL KAKA SAHIB * *</t>
  </si>
  <si>
    <t>04062-00-1</t>
  </si>
  <si>
    <t>17200-5255225-5</t>
  </si>
  <si>
    <t xml:space="preserve">YASIR ARFAT MR.                         </t>
  </si>
  <si>
    <t>SOOIANWALA PO KHAS DISTT HAFIZ ABAD *</t>
  </si>
  <si>
    <t>04530-00-4</t>
  </si>
  <si>
    <t>13846-0595440-0</t>
  </si>
  <si>
    <t xml:space="preserve">ABDUL AKBAR &amp; JEHANZEB KHAN M/S         </t>
  </si>
  <si>
    <t>HAKIMABAD NOWSHERA. * *</t>
  </si>
  <si>
    <t>00586-00-5</t>
  </si>
  <si>
    <t>138-88-150477</t>
  </si>
  <si>
    <t xml:space="preserve">KARAMAT SHAH MR                         </t>
  </si>
  <si>
    <t>MOHALLA PIR KOORONA VILL KHISH KI PAYAN *</t>
  </si>
  <si>
    <t>04758-00-5</t>
  </si>
  <si>
    <t>138-69-526092</t>
  </si>
  <si>
    <t xml:space="preserve">ADNAN IQBAL MR.                         </t>
  </si>
  <si>
    <t>SHAHID COLONY KHAWAR ROAD, *JEHANGIRA. *</t>
  </si>
  <si>
    <t>01997-00-9</t>
  </si>
  <si>
    <t xml:space="preserve">10950015040  </t>
  </si>
  <si>
    <t xml:space="preserve">BDN MODEL VACATIONAL CENTRE.            </t>
  </si>
  <si>
    <t>04088-00-0</t>
  </si>
  <si>
    <t>138-88-322369</t>
  </si>
  <si>
    <t xml:space="preserve">NOOR VEZ KHAN ATTA DEALER M/S           </t>
  </si>
  <si>
    <t>02305-00-3</t>
  </si>
  <si>
    <t xml:space="preserve">AZAM KHAN KHATTAK (PROFIT A/C).         </t>
  </si>
  <si>
    <t xml:space="preserve">H-32 OMER FAROOQ ST-73 NEW SHAD BAGH LAHORE </t>
  </si>
  <si>
    <t>502-87-096044</t>
  </si>
  <si>
    <t xml:space="preserve">ASHFAQ AHMAD/ SHAHZADI BEGUM            </t>
  </si>
  <si>
    <t>63-B SHER KHAN ROAD  LAHORE CANTT</t>
  </si>
  <si>
    <t>275-51-110077</t>
  </si>
  <si>
    <t>CHILDREN ACADEMY &amp; CHILD CARE CENTRE(PRO</t>
  </si>
  <si>
    <t>03815-00-5</t>
  </si>
  <si>
    <t>121-93-347590</t>
  </si>
  <si>
    <t xml:space="preserve">MUHAMMAD FIYAZ KHAN,SHER AFZAL KHAN     </t>
  </si>
  <si>
    <t>VILL.CHINGSA CHOTALA,P.O.BODLA ,DISTT.&amp;TEH.ABBOTTABAD *</t>
  </si>
  <si>
    <t>05070-00-7</t>
  </si>
  <si>
    <t>121-85-132303</t>
  </si>
  <si>
    <t>CO TOOT MERA GHORA BAZGRAN/KHALID MEHMOO</t>
  </si>
  <si>
    <t>VILL.&amp;P.O.BAZGRAN,TEH.&amp;DISTT.A</t>
  </si>
  <si>
    <t>05291-00-3</t>
  </si>
  <si>
    <t>121-91-185131</t>
  </si>
  <si>
    <t xml:space="preserve">C.O MUHALLAH MUSA ZAI:HAMMAYUN KHAN (P) </t>
  </si>
  <si>
    <t>VILL &amp; P.O MIRPUR KALAN,DISTT ABBOTTABAD. *</t>
  </si>
  <si>
    <t>05493-00-5</t>
  </si>
  <si>
    <t>121-76-609531</t>
  </si>
  <si>
    <t xml:space="preserve">MUHAMMAD AFSAR/ZAHREEN KHAN             </t>
  </si>
  <si>
    <t>ILYASI MASJID NAWSHER ABBOTTABAD *</t>
  </si>
  <si>
    <t>05689-00-7</t>
  </si>
  <si>
    <t>121-93-815632</t>
  </si>
  <si>
    <t>W.O. UPPER CHAMNAKA (P)KOASER SHAHEEN (S</t>
  </si>
  <si>
    <t>VILL CHAMNAKA P.O HAJIA GALI D ISTT ABBOTTABAD *</t>
  </si>
  <si>
    <t>05882-00-1</t>
  </si>
  <si>
    <t>121-92-057974</t>
  </si>
  <si>
    <t>M.AMJAD GRP.OF C.O SER PATA.(AMJAD,NIAZ,</t>
  </si>
  <si>
    <t>VILL.MALACH P.O NATHIA GALI DI STT. ABBOTTABAD. *</t>
  </si>
  <si>
    <t xml:space="preserve">10, 11 2ND FLOOR, CANTT PLAZA </t>
  </si>
  <si>
    <t>02371-00-6</t>
  </si>
  <si>
    <t>138-88-209285</t>
  </si>
  <si>
    <t xml:space="preserve">JAMSHED BROTHERS M/S                    </t>
  </si>
  <si>
    <t>SADDAR BAZAR NOWSHERA CANTT. * *</t>
  </si>
  <si>
    <t>02490-00-5</t>
  </si>
  <si>
    <t>50488-1013191-1</t>
  </si>
  <si>
    <t xml:space="preserve">ABDUL RAHMAN MR.                        </t>
  </si>
  <si>
    <t xml:space="preserve">C-608, MUSLIMABAD, QASBA COLONY, KARACHI, </t>
  </si>
  <si>
    <t>01347-00-4</t>
  </si>
  <si>
    <t>501 5-6 48838-0</t>
  </si>
  <si>
    <t xml:space="preserve">ALLAH DAD                               </t>
  </si>
  <si>
    <t>H/127 ISLAMIA COLONY MPR ROAD- OR SHOP#77, IST FLOOR RABI CENTRE TARIQ RD KHI29, KARACHI,</t>
  </si>
  <si>
    <t>02016-00-1</t>
  </si>
  <si>
    <t>50473-5079301-1</t>
  </si>
  <si>
    <t xml:space="preserve">F &amp; R ENTERPRISE M/S.                   </t>
  </si>
  <si>
    <t>2-B/15, COMMERCIAL AREA,NAZIMABAD NO-2,KARACHI, KARACHI,</t>
  </si>
  <si>
    <t>01510-00-2</t>
  </si>
  <si>
    <t>11563-2214641-1</t>
  </si>
  <si>
    <t xml:space="preserve">BAKHTI REHMAN MR.                       </t>
  </si>
  <si>
    <t xml:space="preserve">HOUSE NO.388-9,SEC.1,STREET.1,PAKHTOONABAD,MINGOPIR ROAD, KARACHI, </t>
  </si>
  <si>
    <t>01986-00-7</t>
  </si>
  <si>
    <t>11758-1111571-1</t>
  </si>
  <si>
    <t xml:space="preserve">MUHAMMAD ISRAR                          </t>
  </si>
  <si>
    <t>29, QUAID-E-AWAN COLONY,SECTOR 4/F, ORANGI TOWN,KARACHI.</t>
  </si>
  <si>
    <t>01918-00-1</t>
  </si>
  <si>
    <t>504 9-1 47101-0</t>
  </si>
  <si>
    <t xml:space="preserve">SWAT TEXTILE INDUSTRIES                 </t>
  </si>
  <si>
    <t>D-121/ASITEKARACHI, KARACHI,</t>
  </si>
  <si>
    <t>00243-00-1</t>
  </si>
  <si>
    <t>50480-5881221-1</t>
  </si>
  <si>
    <t xml:space="preserve">MUHAMMAD AYAZ MR.                       </t>
  </si>
  <si>
    <t>OUSE NO.B-85,86, MPR  COLONY, MINGOPIR RD. KHI</t>
  </si>
  <si>
    <t>02000-00-8</t>
  </si>
  <si>
    <t>50809-1385841-1</t>
  </si>
  <si>
    <t xml:space="preserve">AKBAR KHAN                              </t>
  </si>
  <si>
    <t>5/C, BLOCK-4, METROVILLE,SITE,KARACHI.</t>
  </si>
  <si>
    <t>01039-00-8</t>
  </si>
  <si>
    <t>25366-3524151-0</t>
  </si>
  <si>
    <t xml:space="preserve">MUHAMMAD SALEEM MR.                     </t>
  </si>
  <si>
    <t>HOUS NO.4, SECTOR NO.4-F,ORNAGI TOWN . KARACHI.</t>
  </si>
  <si>
    <t>51356-0745220-0</t>
  </si>
  <si>
    <t xml:space="preserve">SYED FAQIR MOHAMMAD                     </t>
  </si>
  <si>
    <t>SHOP NO.25 BUKHARI COLONY NEAR, KARACHI,</t>
  </si>
  <si>
    <t>00072-00-1</t>
  </si>
  <si>
    <t>50289-5009021-1</t>
  </si>
  <si>
    <t xml:space="preserve">SOUND TRADERS AND MANUFACTURES M/S.     </t>
  </si>
  <si>
    <t>01356-00-3</t>
  </si>
  <si>
    <t>508 9-2 09798-5</t>
  </si>
  <si>
    <t xml:space="preserve">A.B.M TEXTILE                           </t>
  </si>
  <si>
    <t>PLOT NO 250 SECTOR 4-E ORANGITOWNKARACHI, KARACHI,</t>
  </si>
  <si>
    <t>01519-00-0</t>
  </si>
  <si>
    <t>50862-1411961-1</t>
  </si>
  <si>
    <t xml:space="preserve">E.M.I. MARBLE                           </t>
  </si>
  <si>
    <t>PLOT NO.1C-40, ST 5/5, QASBA METROVILL, KARACHI*</t>
  </si>
  <si>
    <t>01839-00-4</t>
  </si>
  <si>
    <t>50666-0206951-1</t>
  </si>
  <si>
    <t xml:space="preserve">ALAMGIR                                 </t>
  </si>
  <si>
    <t>MADINA MUBARAK MASJID,FRONTIERCOLONY NO.1, ORANGI TOWN,KARACHI,</t>
  </si>
  <si>
    <t>00818-00-3</t>
  </si>
  <si>
    <t>51957-2682685-5</t>
  </si>
  <si>
    <t xml:space="preserve">NOOR MUHAMMAD MR.                       </t>
  </si>
  <si>
    <t>HOUSE NO.671/672-3 , FEDERAL BAREA , KARACHI.</t>
  </si>
  <si>
    <t>01594-00-1</t>
  </si>
  <si>
    <t>13885-0455141-1</t>
  </si>
  <si>
    <t xml:space="preserve">MUHAMMAD SAJID MR.                      </t>
  </si>
  <si>
    <t>AKHTAR MUNIR BLDG NEAR BILAL MASJID BUKHARI COLONY MANGHIPIROAD KARACHI,</t>
  </si>
  <si>
    <t>01841-00-9</t>
  </si>
  <si>
    <t>14288-0652791-1</t>
  </si>
  <si>
    <t xml:space="preserve">NOOR REHMAN                             </t>
  </si>
  <si>
    <t>C/O MAST QLANDAR TRADERSROOMNO 503 5TH FLOOR AL RAHMAN KHI,</t>
  </si>
  <si>
    <t>02078-00-7</t>
  </si>
  <si>
    <t>50671-1174481-1</t>
  </si>
  <si>
    <t xml:space="preserve">HADI TRADERS M/S                        </t>
  </si>
  <si>
    <t>SHOP NO 17 SOCIAL SECURITYMARKET BANARAS CHOWK KHI</t>
  </si>
  <si>
    <t>02108-00-3</t>
  </si>
  <si>
    <t>64193-2383231-1</t>
  </si>
  <si>
    <t xml:space="preserve">MOHAMMAD ISHAQUE MR.                    </t>
  </si>
  <si>
    <t>C/O. BABU HOTEL, MAIN BALOCH COLONY, MINGOPIR ROAD, KARACHI.</t>
  </si>
  <si>
    <t>01363-00-0</t>
  </si>
  <si>
    <t>50869-1385841-1</t>
  </si>
  <si>
    <t xml:space="preserve">HAMZA TEX M/S.                          </t>
  </si>
  <si>
    <t>PLOT NO.69,70,71, SECTOR TOR 4-F, BIGLI NAGAR , ORANGITOWN,KARACHI.</t>
  </si>
  <si>
    <t>01560-00-0</t>
  </si>
  <si>
    <t>504 7-4 50754-1</t>
  </si>
  <si>
    <t xml:space="preserve">AMIR NOSHAD PARACHA                     </t>
  </si>
  <si>
    <t>H.NO8  PIRABAD COLONYORANGI TOWN KARACHI,</t>
  </si>
  <si>
    <t>00262-00-5</t>
  </si>
  <si>
    <t>50685-1124471-1</t>
  </si>
  <si>
    <t xml:space="preserve">BASHIR HADI                             </t>
  </si>
  <si>
    <t>B-19/4 PATHAN COLONY KARACHI ,</t>
  </si>
  <si>
    <t>00462-00-4</t>
  </si>
  <si>
    <t>15893-0154561-1</t>
  </si>
  <si>
    <t xml:space="preserve">HASSAN RAHEEM                           </t>
  </si>
  <si>
    <t>HASAN DENTAL CLINIC HABIB MANLZIL MANGOPIR RD.KARACHI,</t>
  </si>
  <si>
    <t>01464-00-1</t>
  </si>
  <si>
    <t>12980-8868452-4</t>
  </si>
  <si>
    <t xml:space="preserve">ASGHAR ALI MR.                          </t>
  </si>
  <si>
    <t>HOUSE NO.47,48, SECTOR 3, METRO CINEMA NEAR, KHYBER MASQUE,O.TOWN , KARACHI,</t>
  </si>
  <si>
    <t>01675-00-1</t>
  </si>
  <si>
    <t>518 9-3 06412-1</t>
  </si>
  <si>
    <t xml:space="preserve">M/S SHAHEEN MARBLE  INDUSTRIES          </t>
  </si>
  <si>
    <t>MOBIN MEDICAL STORE, HUSSAIND-SILVA TOWN, UMAR FAROOQ COLONY N.NAZIMABAD, KARACHI</t>
  </si>
  <si>
    <t>01896-00-8</t>
  </si>
  <si>
    <t>51691-3846541-1</t>
  </si>
  <si>
    <t xml:space="preserve">SHER BAHADAR                            </t>
  </si>
  <si>
    <t>HOUSE NO.82 STREET NO.2 BANARS COLONY KARACHI</t>
  </si>
  <si>
    <t>01525-00-0</t>
  </si>
  <si>
    <t>42101-1581249-1</t>
  </si>
  <si>
    <t xml:space="preserve">WORLDWIDE IMPORTERS AND EXPORTERS       </t>
  </si>
  <si>
    <t>M II E 911 ST 2BL/C SITE KARACHI</t>
  </si>
  <si>
    <t>02097-00-1</t>
  </si>
  <si>
    <t>13058-1142951-1</t>
  </si>
  <si>
    <t xml:space="preserve">RAZA MOHAMMAD                           </t>
  </si>
  <si>
    <t>PLOT NO 1/23  ALI GARH COLONYORANGI TOWN KARACHI</t>
  </si>
  <si>
    <t>00334-00-6</t>
  </si>
  <si>
    <t>109 8-0 27828-2</t>
  </si>
  <si>
    <t xml:space="preserve">ATHAR ULLAH MR.                         </t>
  </si>
  <si>
    <t>A-169 SECTOR 1 FAZAL TOWNSULTAN ABAD MANGO PIR KARACHI</t>
  </si>
  <si>
    <t>02042-00-2</t>
  </si>
  <si>
    <t>506 5-9 26164-0</t>
  </si>
  <si>
    <t xml:space="preserve">M/S SIND MEDICL STORE                   </t>
  </si>
  <si>
    <t>SHAHEED CENTRE  DURMSALA ST;KAMARI KARACHI,</t>
  </si>
  <si>
    <t>00740-00-4</t>
  </si>
  <si>
    <t>42401-6958253-8</t>
  </si>
  <si>
    <t xml:space="preserve">R. ENGINEERING WORKS. M/S.              </t>
  </si>
  <si>
    <t>SHOP # 53 QASBA MPR COLONYMANGHOPIR ROAD KARACHI</t>
  </si>
  <si>
    <t>02162-00-8</t>
  </si>
  <si>
    <t>114 5-2 17666-5</t>
  </si>
  <si>
    <t xml:space="preserve">KISHWAR KHAN                            </t>
  </si>
  <si>
    <t>MOH; BASA KHELP.O. ABOHA  BARRI KOTSWAT, KARACHI</t>
  </si>
  <si>
    <t>01133-00-4</t>
  </si>
  <si>
    <t>11490-4504041-1</t>
  </si>
  <si>
    <t xml:space="preserve">SADIQ HUSSAIN MARBLES                   </t>
  </si>
  <si>
    <t>FRONTIER COLONY NO 3 RABBANI MOHALLA KARACHI,</t>
  </si>
  <si>
    <t>00321-00-1</t>
  </si>
  <si>
    <t>506 6-6 05197-2</t>
  </si>
  <si>
    <t xml:space="preserve">SHAH REHMAT                             </t>
  </si>
  <si>
    <t>D 20 FRONTIER COLONYORANGI TOWN RABBANI MOHALLAH KARACHI</t>
  </si>
  <si>
    <t>02051-00-1</t>
  </si>
  <si>
    <t>504 8-6 20140-1</t>
  </si>
  <si>
    <t xml:space="preserve">MUHAMMAD MANZAR ALAM                    </t>
  </si>
  <si>
    <t>HOUSE NO 1125-AGALI NO 24BLOCK I SECTOR 11-1/2 KARACHI</t>
  </si>
  <si>
    <t>01623-00-1</t>
  </si>
  <si>
    <t>50454-1727841-1</t>
  </si>
  <si>
    <t xml:space="preserve">SHAHJHAN TRADERS                        </t>
  </si>
  <si>
    <t>E-3/160,BLOCK L, SECTOR 10 ORANGI TOWN, KARACHI</t>
  </si>
  <si>
    <t>01835-00-9</t>
  </si>
  <si>
    <t>506 6-8 49324-8</t>
  </si>
  <si>
    <t xml:space="preserve">ZEESHAN                                 </t>
  </si>
  <si>
    <t>D-6  FRONTIER COLONY # 3 ORANGI TOWN KARACHI</t>
  </si>
  <si>
    <t>01652-00-1</t>
  </si>
  <si>
    <t>11581-2835815-5</t>
  </si>
  <si>
    <t xml:space="preserve">NASEEB-UR-REHMAN MR.                    </t>
  </si>
  <si>
    <t>HOUSE NO.B-253, SECTOR NO.4-F,AGRAWAR COLONY, ORANGI TOWN,KARACHI</t>
  </si>
  <si>
    <t>01601-00-8</t>
  </si>
  <si>
    <t>116 9-3 00598-4</t>
  </si>
  <si>
    <t xml:space="preserve">KHAISTA REHMAN                          </t>
  </si>
  <si>
    <t>LIAQAT NATIONL HOSPITALSTADIUM ROADKARACHI,</t>
  </si>
  <si>
    <t>00603-00-7</t>
  </si>
  <si>
    <t>12993-3965591-1</t>
  </si>
  <si>
    <t xml:space="preserve">KHAN ZAIB MR.                           </t>
  </si>
  <si>
    <t>HOUSE NO.70, SECTOR.5-F/2, ORANGI TOWN, KARACHI</t>
  </si>
  <si>
    <t>01785-00-1</t>
  </si>
  <si>
    <t>21370-1093381-1</t>
  </si>
  <si>
    <t xml:space="preserve">ASHFAQ AHMED KHAN                       </t>
  </si>
  <si>
    <t>APAN MARBLE BLADE CENTERMPR C, KARACHI</t>
  </si>
  <si>
    <t>00526-00-2</t>
  </si>
  <si>
    <t xml:space="preserve">SARDAR IFTEKHAR AHMAD.                  </t>
  </si>
  <si>
    <t>141/A  PECHS  BLOCK2AVANTIE PARK VIEW PANT HOUSE KARACHI</t>
  </si>
  <si>
    <t>02181-00-2</t>
  </si>
  <si>
    <t>52079-5654531-1</t>
  </si>
  <si>
    <t xml:space="preserve">ZIA-UR-REHMAN MR.                       </t>
  </si>
  <si>
    <t>BALUCHISTAN AUTOS, M2E 1039 B,MARIPUR  ROAD, SHERSHAH, KARACHI.</t>
  </si>
  <si>
    <t>01559-00-1</t>
  </si>
  <si>
    <t>12373-2566261-1</t>
  </si>
  <si>
    <t xml:space="preserve">YAR MOHAMMAD                            </t>
  </si>
  <si>
    <t>SHOP NO.263, SEC.2-B, BUKHARICOLONY, BANARAS, KARACHI.</t>
  </si>
  <si>
    <t>01008-00-5</t>
  </si>
  <si>
    <t>17303-0858086-7</t>
  </si>
  <si>
    <t xml:space="preserve">IBRAHIM                                 </t>
  </si>
  <si>
    <t>HOUSE NO 165 SEC 10BESMELLAH COLONY ORANGI KARACHI</t>
  </si>
  <si>
    <t>02210-00-2</t>
  </si>
  <si>
    <t>50655-2322151-6</t>
  </si>
  <si>
    <t xml:space="preserve">MOHAMMAD PERVEZ KHAN/JAMSHED KHAN       </t>
  </si>
  <si>
    <t>Shawa Industries (pvt) Ltd</t>
  </si>
  <si>
    <t>01830-01-5</t>
  </si>
  <si>
    <t>24-05-2002</t>
  </si>
  <si>
    <t>13589-4562529-7</t>
  </si>
  <si>
    <t>Mr.Taqweem Ahsan kirmani</t>
  </si>
  <si>
    <t>03595-00-5</t>
  </si>
  <si>
    <t>15553-1486883-1</t>
  </si>
  <si>
    <t>Mr.Malik Muhammad Anwar</t>
  </si>
  <si>
    <t>03603-00-8</t>
  </si>
  <si>
    <t>17301-0254521-5</t>
  </si>
  <si>
    <t>International Multi Food ltd</t>
  </si>
  <si>
    <t>03610-00-4</t>
  </si>
  <si>
    <t>17301-3987948-7</t>
  </si>
  <si>
    <t>Mr.Jamal Ud Din Khan</t>
  </si>
  <si>
    <t>01711-01-6</t>
  </si>
  <si>
    <t>15667-2427807-3</t>
  </si>
  <si>
    <t>Mr.Khurshid Alam</t>
  </si>
  <si>
    <t>03594-00-9</t>
  </si>
  <si>
    <t>13777-6264152-1</t>
  </si>
  <si>
    <t>Mr.Gohar Rehman Khalil</t>
  </si>
  <si>
    <t>03320-00-6</t>
  </si>
  <si>
    <t>13568-0078777-7</t>
  </si>
  <si>
    <t>Mr.Badar Us Salam</t>
  </si>
  <si>
    <t>02977-00-1</t>
  </si>
  <si>
    <t>26-09-2002</t>
  </si>
  <si>
    <t>13989-3860834-5</t>
  </si>
  <si>
    <t>Mr.Shahid Ur Rehman</t>
  </si>
  <si>
    <t>03569-00-4</t>
  </si>
  <si>
    <t>14301-1954316-0</t>
  </si>
  <si>
    <t xml:space="preserve">Miss.Saima Noreen </t>
  </si>
  <si>
    <t>03697-00-2</t>
  </si>
  <si>
    <t>12855-0351068-7</t>
  </si>
  <si>
    <t>Mr.Abdul Ishtiaq Ahmed</t>
  </si>
  <si>
    <t>02966-02-6</t>
  </si>
  <si>
    <t>14956-3121210-1</t>
  </si>
  <si>
    <t>Mr.Anwar Zeb Khan</t>
  </si>
  <si>
    <t>02728-00-1</t>
  </si>
  <si>
    <t>30-12-2002</t>
  </si>
  <si>
    <t>17301-3695374-2</t>
  </si>
  <si>
    <t>Miss.Shaqiba Majeedi</t>
  </si>
  <si>
    <t>01704-01-0</t>
  </si>
  <si>
    <t>23-05-2001</t>
  </si>
  <si>
    <t>30042-1528001-5</t>
  </si>
  <si>
    <t>Mr.Abdul Samad Khan</t>
  </si>
  <si>
    <t>01707-01-9</t>
  </si>
  <si>
    <t>23-01-2002</t>
  </si>
  <si>
    <t>17301-6456422-3</t>
  </si>
  <si>
    <t>Mr.M.Hashim</t>
  </si>
  <si>
    <t>01776-01-1</t>
  </si>
  <si>
    <t>13560-3540126-6</t>
  </si>
  <si>
    <t>Miss.Robina Arshad</t>
  </si>
  <si>
    <t>01777-01-7</t>
  </si>
  <si>
    <t>13565-2532151-1</t>
  </si>
  <si>
    <t>Mr.Shahid Rehman</t>
  </si>
  <si>
    <t>01781-01-4</t>
  </si>
  <si>
    <t>17301-2187236-3</t>
  </si>
  <si>
    <t>Mr.Shamshad Ahmed</t>
  </si>
  <si>
    <t>02466-00-7</t>
  </si>
  <si>
    <t>22-03-2000</t>
  </si>
  <si>
    <t>13679-1178510-3</t>
  </si>
  <si>
    <t>Mr.Shahzeb &amp; Miss Saman Jhangir</t>
  </si>
  <si>
    <t>02732-00-9</t>
  </si>
  <si>
    <t>13545-5334012-7</t>
  </si>
  <si>
    <t>Mr.Abdul Majeed Shaheen &amp; Mr.Mukhtar Shaheen</t>
  </si>
  <si>
    <t>02756-01-3</t>
  </si>
  <si>
    <t>19-09-2001</t>
  </si>
  <si>
    <t>13775-6081335-1</t>
  </si>
  <si>
    <t>Mr.Kashif Amin</t>
  </si>
  <si>
    <t>03076-008-</t>
  </si>
  <si>
    <t>14-12-2002</t>
  </si>
  <si>
    <t>14493-2241083-3</t>
  </si>
  <si>
    <t>Mr.Muhammad Younas Bangash</t>
  </si>
  <si>
    <t>03231-00-3</t>
  </si>
  <si>
    <t>17301-0165653-7</t>
  </si>
  <si>
    <t>SOS Peshawar</t>
  </si>
  <si>
    <t>03503-01-1</t>
  </si>
  <si>
    <t>13-03-2002</t>
  </si>
  <si>
    <t>17301-3402340-1</t>
  </si>
  <si>
    <t>Mr.Syed Najmul Hassan</t>
  </si>
  <si>
    <t>03632-00-8</t>
  </si>
  <si>
    <t>27-11-2002</t>
  </si>
  <si>
    <t>13579-3918306-5</t>
  </si>
  <si>
    <t>Mr.Noman Sabir</t>
  </si>
  <si>
    <t>02791-00-5</t>
  </si>
  <si>
    <t>30-05-2002</t>
  </si>
  <si>
    <t>13672-0609703-1</t>
  </si>
  <si>
    <t>Mr.Rehamt Aurangzeb</t>
  </si>
  <si>
    <t>03223-01-9</t>
  </si>
  <si>
    <t>28588-6280671-3</t>
  </si>
  <si>
    <t>Mr.Naveed Akram Cheema</t>
  </si>
  <si>
    <t>03288-00-5</t>
  </si>
  <si>
    <t>24-06-2002</t>
  </si>
  <si>
    <t>13949-0783783-1</t>
  </si>
  <si>
    <t>Mr.Riaz Hassan Khan</t>
  </si>
  <si>
    <t>03425-00-2</t>
  </si>
  <si>
    <t>13576-5216703-3</t>
  </si>
  <si>
    <t>Mr.Muhammad Rashid</t>
  </si>
  <si>
    <t>01730-01-1</t>
  </si>
  <si>
    <t>30-07-2002</t>
  </si>
  <si>
    <t>13824-0249197-1</t>
  </si>
  <si>
    <t>Mr.Karim Khan</t>
  </si>
  <si>
    <t>03235-00-9</t>
  </si>
  <si>
    <t>13590-0054193-5</t>
  </si>
  <si>
    <t>Mr.Muhammad Nawaz</t>
  </si>
  <si>
    <t>03430-00-6</t>
  </si>
  <si>
    <t>19-06-2002</t>
  </si>
  <si>
    <t>02756-00-5</t>
  </si>
  <si>
    <t>136.89.017016</t>
  </si>
  <si>
    <t>Mr.Muhammad Zahid Shah</t>
  </si>
  <si>
    <t>01857-01-1</t>
  </si>
  <si>
    <t>17301-4032985-9</t>
  </si>
  <si>
    <t>Mr.Assadullah &amp; Mr.Abdul Khalil</t>
  </si>
  <si>
    <t>03140-00-8</t>
  </si>
  <si>
    <t>13566-4420382-1</t>
  </si>
  <si>
    <t>Mr.Muhammad Jhangir</t>
  </si>
  <si>
    <t>03241-00-9</t>
  </si>
  <si>
    <t>17301-6476465-3</t>
  </si>
  <si>
    <t>Power Hawk Corporation</t>
  </si>
  <si>
    <t>03236-01-3</t>
  </si>
  <si>
    <t>21-02-2002</t>
  </si>
  <si>
    <t>13555-2804391-1</t>
  </si>
  <si>
    <t>Mr.Sadeeq Hussain Khan</t>
  </si>
  <si>
    <t>01936-03-4</t>
  </si>
  <si>
    <t xml:space="preserve">G.T Road Peshawar </t>
  </si>
  <si>
    <t>Blue Area Islamabad</t>
  </si>
  <si>
    <t>Ataliq Bazar Chitral</t>
  </si>
  <si>
    <t>Khyber Bazar Peshawar</t>
  </si>
  <si>
    <t>Main Br. Pesh. Cantt</t>
  </si>
  <si>
    <t>M. M. Alam Rd. LHR</t>
  </si>
  <si>
    <t>Period of Surrender ( 2012) :</t>
  </si>
  <si>
    <t>42301-6238957-9</t>
  </si>
  <si>
    <t>MUHAMMAD TARIQ IKRAM</t>
  </si>
  <si>
    <t>H.NO 23 MUHALLA II, 8 DHA KARACHI</t>
  </si>
  <si>
    <t>FCN 00119-02-4</t>
  </si>
  <si>
    <t>42201-0870397-7</t>
  </si>
  <si>
    <t xml:space="preserve">A.REGALIA (PVT) LTD.                    </t>
  </si>
  <si>
    <t xml:space="preserve">PLOT NO 91011.21-22, KARACHI EXPORT ZONEL </t>
  </si>
  <si>
    <t>FCN  00371-12-2</t>
  </si>
  <si>
    <t>FCN  00371-12-1</t>
  </si>
  <si>
    <t>12101-5296385-5</t>
  </si>
  <si>
    <t xml:space="preserve">MARINE FREIGHT LINKS </t>
  </si>
  <si>
    <t>33, MAI CHAMBER SHAHRA-E-LIAQAT KARACHI</t>
  </si>
  <si>
    <t>FCN 02884-00-3</t>
  </si>
  <si>
    <t>15602-2327870-5</t>
  </si>
  <si>
    <t xml:space="preserve">KISHWAR KHAN </t>
  </si>
  <si>
    <t xml:space="preserve">5-B,LALAZAR , MT KAH N ROAD KARACHI </t>
  </si>
  <si>
    <t>FCN 02979-01-2</t>
  </si>
  <si>
    <t>42201-5487952-3</t>
  </si>
  <si>
    <t xml:space="preserve">SARDAR IFTIKHAR AHMED </t>
  </si>
  <si>
    <t xml:space="preserve">HOUSE NO:141-A, BLOCK-2, P.E.C.S.H.S KARACHI </t>
  </si>
  <si>
    <t>FCN 03055-00-1</t>
  </si>
  <si>
    <t>42101-2490789-5</t>
  </si>
  <si>
    <t xml:space="preserve">ANEES ISMAIL &amp; SARIA MRS </t>
  </si>
  <si>
    <t xml:space="preserve">MOHALLA FB A-60 H NO AREA BLOCK KARACHI </t>
  </si>
  <si>
    <t>FCN 02862-00-0</t>
  </si>
  <si>
    <t>The Bank of Khyber</t>
  </si>
  <si>
    <t>Shahrah-e-Faisal Karachi</t>
  </si>
  <si>
    <t>12375-33535-5</t>
  </si>
  <si>
    <t>C. Secretariat Br. Pesh.</t>
  </si>
  <si>
    <t>Circular Rd. D.I.Khan</t>
  </si>
  <si>
    <t xml:space="preserve">CURR </t>
  </si>
  <si>
    <t>137-20-83218</t>
  </si>
  <si>
    <t>140-93-132790</t>
  </si>
  <si>
    <t>14101-0019941-5</t>
  </si>
  <si>
    <t xml:space="preserve">HAZRAT ULLAH (TIMBER MERCHANT)          </t>
  </si>
  <si>
    <t>MOH: WARCHINWAL PAT BAZAR HGU.    , HANGU, Pakistan</t>
  </si>
  <si>
    <t>02339-00-5</t>
  </si>
  <si>
    <t>144-93-233380</t>
  </si>
  <si>
    <t xml:space="preserve">M/S SADIQ TRADERS                       </t>
  </si>
  <si>
    <t>MIAN BAZAR OPP POST OFFICE HANGU DIST HANGU  , Hangu, PAKISTAN</t>
  </si>
  <si>
    <t>02345-00-5</t>
  </si>
  <si>
    <t>144-52-053300</t>
  </si>
  <si>
    <t xml:space="preserve">GUL REHMAN                              </t>
  </si>
  <si>
    <t>VILL: NAVAY KALAY BIYAMINA HANGU  , Hangu, PAKISTAN</t>
  </si>
  <si>
    <t>02506-00-9</t>
  </si>
  <si>
    <t>144-50-064554</t>
  </si>
  <si>
    <t xml:space="preserve">TASSADIQ HUSSAIN                        </t>
  </si>
  <si>
    <t>BANGASH MARKET SAMANA ROAD HANGU  , Hangu, PAKISTAN</t>
  </si>
  <si>
    <t>02702-00-2</t>
  </si>
  <si>
    <t>144-78-321427</t>
  </si>
  <si>
    <t xml:space="preserve">W.O SIFAT BANDA                         </t>
  </si>
  <si>
    <t>VILL SIFAT BANDA T.D HANGU    , Hangu, PAKISTAN</t>
  </si>
  <si>
    <t>02794-00-4</t>
  </si>
  <si>
    <t>144-93-043330</t>
  </si>
  <si>
    <t xml:space="preserve">FAROOQ SHAH                             </t>
  </si>
  <si>
    <t>MOH: ALSHIRAVI WARASTA ROAD HANGU  , Hangu, PAKISTAN</t>
  </si>
  <si>
    <t>02960-00-1</t>
  </si>
  <si>
    <t>147-88-058965</t>
  </si>
  <si>
    <t xml:space="preserve">ABDUR REHMAN &amp; ABDUL WAHAB              </t>
  </si>
  <si>
    <t>QUME MISHTI ORAKZAI AGENCY    , Hangu, PAKISTAN</t>
  </si>
  <si>
    <t>02984-00-8</t>
  </si>
  <si>
    <t>144-34-207933</t>
  </si>
  <si>
    <t xml:space="preserve">ZARIF KHAN &amp; FAISAL ZAMAN MR.           </t>
  </si>
  <si>
    <t>VILL: And P.O.DARSAMAND, HANGU.  , Hangu, PAKISTAN</t>
  </si>
  <si>
    <t>00314-00-5</t>
  </si>
  <si>
    <t>144-93-025256</t>
  </si>
  <si>
    <t xml:space="preserve">SYED BUNYAD HUSSAIN MR.                 </t>
  </si>
  <si>
    <t>HOUSE NO.TCH.101, MOH:SYEDAN HANGU.  , Hangu, PAKISTAN</t>
  </si>
  <si>
    <t>00326-00-3</t>
  </si>
  <si>
    <t>147-55-035891</t>
  </si>
  <si>
    <t xml:space="preserve">MUHAMMAD ASKAR &amp; M.REHMAN MR.           </t>
  </si>
  <si>
    <t>VILL:IBRAHIM QAUM MISHTI, TAPA MAMI ZAI ORAKZAI AGENCY.  , Hangu, PAKISTAN</t>
  </si>
  <si>
    <t>00331-00-7</t>
  </si>
  <si>
    <t>145-64-025451</t>
  </si>
  <si>
    <t xml:space="preserve">TIPU  SULTAN MR.                        </t>
  </si>
  <si>
    <t>MOH:MUSLIM ABAD, P.O.PTC HANUG.  , Hangu, PAKISTAN</t>
  </si>
  <si>
    <t>00364-00-2</t>
  </si>
  <si>
    <t>144-56-033871</t>
  </si>
  <si>
    <t xml:space="preserve">GHULAM SIDDIUE MR.                      </t>
  </si>
  <si>
    <t>MOH:NANDAN BABAB, PO TALL HANGU.  , Hangu, PAKISTAN</t>
  </si>
  <si>
    <t>00554-00-6</t>
  </si>
  <si>
    <t>144-55-228965</t>
  </si>
  <si>
    <t xml:space="preserve">GHAMIN BADSHAH MR.                      </t>
  </si>
  <si>
    <t>VILL:SAMAL BANDA, HANGU.  , Hangu, PAKISTAN</t>
  </si>
  <si>
    <t>00742-00-7</t>
  </si>
  <si>
    <t>144-77-315157</t>
  </si>
  <si>
    <t xml:space="preserve">MST.SHAZIA ASLAM                        </t>
  </si>
  <si>
    <t>H.NO.1368.70, MOH:SANGHER HANGU.  , Hangu, PAKISTAN</t>
  </si>
  <si>
    <t>00755-00-1</t>
  </si>
  <si>
    <t>144-93-142490</t>
  </si>
  <si>
    <t xml:space="preserve">HUSSAIN ASGHAR MR.                      </t>
  </si>
  <si>
    <t>MOH:GANJANO KALAY HANGU.    , Hangu, PAKISTAN</t>
  </si>
  <si>
    <t>00806-00-5</t>
  </si>
  <si>
    <t>128-88-321695</t>
  </si>
  <si>
    <t xml:space="preserve">SHER ZAMAN KHAN MR.                     </t>
  </si>
  <si>
    <t>RAILWAY ROAD HANGU.    , Hangu, PAKISTAN</t>
  </si>
  <si>
    <t>00833-00-2</t>
  </si>
  <si>
    <t>144-85-229590</t>
  </si>
  <si>
    <t xml:space="preserve">GHAZNI KHAN &amp; JAN MOHAMMAD              </t>
  </si>
  <si>
    <t>VILL:TORE SAMAT, TAPA BAZID KHEL QAUM SHEIKHAN ORAKZAI AGENCY., Hangu, PAKISTAN</t>
  </si>
  <si>
    <t>144-89-071708</t>
  </si>
  <si>
    <t xml:space="preserve">UMMAR SALEEM MR.                        </t>
  </si>
  <si>
    <t>MOH:GARHI BAZAR HANGU.    , Hangu, PAKISTAN</t>
  </si>
  <si>
    <t>01024-00-1</t>
  </si>
  <si>
    <t>144-37-037367</t>
  </si>
  <si>
    <t xml:space="preserve">ABDUL AHAD KHAN MR.                     </t>
  </si>
  <si>
    <t>MOH:KOI BAGH HANGU.    , Hangu, PAKISTAN</t>
  </si>
  <si>
    <t>01031-00-7</t>
  </si>
  <si>
    <t>144-93-089850</t>
  </si>
  <si>
    <t xml:space="preserve">FAZAL REHMAN MR.                        </t>
  </si>
  <si>
    <t>MOH:BAHADUR GARHI, HANGU.  , Hangu, PAKISTAN</t>
  </si>
  <si>
    <t>01055-00-3</t>
  </si>
  <si>
    <t>144-87-190900</t>
  </si>
  <si>
    <t xml:space="preserve">FATEH MOHAMMAD KHAN MR.                 </t>
  </si>
  <si>
    <t>MOH:SARAI HANGU.    , Hangu, PAKISTAN</t>
  </si>
  <si>
    <t>01062-00-0</t>
  </si>
  <si>
    <t>144-81-236816</t>
  </si>
  <si>
    <t xml:space="preserve">JALAT KHAN MR.                          </t>
  </si>
  <si>
    <t>VILL:KHARASHA BANDA, HANGU.  , Hangu, PAKISTAN</t>
  </si>
  <si>
    <t>01082-00-1</t>
  </si>
  <si>
    <t>147-65-041102</t>
  </si>
  <si>
    <t xml:space="preserve">ARBAB KHAN MR.                          </t>
  </si>
  <si>
    <t>VILL:MASOND PAKHA, QAUM SHAIKHAN TAPA OMAR ZAI, ORAKZAI AGENCY., Hangu, PAKISTAN</t>
  </si>
  <si>
    <t>01103-00-8</t>
  </si>
  <si>
    <t>145-54-224571</t>
  </si>
  <si>
    <t xml:space="preserve">DEHI TANZEEM BABER MELA                 </t>
  </si>
  <si>
    <t>HANGU.    , Hangu, PAKISTAN</t>
  </si>
  <si>
    <t>01167-00-6</t>
  </si>
  <si>
    <t>145-54-224572</t>
  </si>
  <si>
    <t>01167-01-4</t>
  </si>
  <si>
    <t>144-54-254665</t>
  </si>
  <si>
    <t xml:space="preserve">MOHAMMAD SHAFEEQ MR.                    </t>
  </si>
  <si>
    <t>MOH:HAYAT ABAD HANGU.    , Hangu, PAKISTAN</t>
  </si>
  <si>
    <t>01211-00-5</t>
  </si>
  <si>
    <t>145-56-547588</t>
  </si>
  <si>
    <t xml:space="preserve">W.O.(JAMADAR BANDA)                     </t>
  </si>
  <si>
    <t>01294-00-8</t>
  </si>
  <si>
    <t>147-47-006592</t>
  </si>
  <si>
    <t xml:space="preserve">FAZAL GUL MR.                           </t>
  </si>
  <si>
    <t>VILL:DARBAND, HANGU.  , Hangu, PAKISTAN</t>
  </si>
  <si>
    <t>01320-00-9</t>
  </si>
  <si>
    <t>144-64-220824</t>
  </si>
  <si>
    <t xml:space="preserve">MOHAMMAD KHAN MR.                       </t>
  </si>
  <si>
    <t>TOGH SARAI, VILL:KHATTAK BANDA, HANGU., Hangu, PAKISTAN</t>
  </si>
  <si>
    <t>01353-00-4</t>
  </si>
  <si>
    <t>144-93-077080</t>
  </si>
  <si>
    <t>C.O.KALAT SAROZAI (DIL AKBER &amp; MUMTAZ HA</t>
  </si>
  <si>
    <t>VILL: And P.O.SAROZAI, HANGU.  , Hangu, PAKISTAN</t>
  </si>
  <si>
    <t>01517-00-7</t>
  </si>
  <si>
    <t>144-81-332334</t>
  </si>
  <si>
    <t xml:space="preserve">NASIR BADSHAH MR.                       </t>
  </si>
  <si>
    <t>MOH:SANGHER HANGU.    , Hangu, PAKISTAN</t>
  </si>
  <si>
    <t>01527-00-2</t>
  </si>
  <si>
    <t>143-67-513609</t>
  </si>
  <si>
    <t xml:space="preserve">W.O.AMIR ASGHAR                         </t>
  </si>
  <si>
    <t>VILL:KACHI AMIR ASGHAR, HANGU.  , Hangu, PAKISTAN</t>
  </si>
  <si>
    <t>01580-00-1</t>
  </si>
  <si>
    <t>143-67-513610</t>
  </si>
  <si>
    <t>01580-01-9</t>
  </si>
  <si>
    <t>143-67-513611</t>
  </si>
  <si>
    <t>01580-02-7</t>
  </si>
  <si>
    <t>143-67-513612</t>
  </si>
  <si>
    <t>01580-03-5</t>
  </si>
  <si>
    <t>147-43-019965</t>
  </si>
  <si>
    <t xml:space="preserve">NURA DIN MR.                            </t>
  </si>
  <si>
    <t>VILL:GHALJO QAUM A-KHEL, ORAKZAI AGENCY.  , Hangu, PAKISTAN</t>
  </si>
  <si>
    <t>01586-00-9</t>
  </si>
  <si>
    <t>144-39-029302</t>
  </si>
  <si>
    <t xml:space="preserve">W.O.MARDO KHAIL BANDA                   </t>
  </si>
  <si>
    <t>VILL:MARDO KHAIL BANDA, HANGU.  , Hangu, PAKISTAN</t>
  </si>
  <si>
    <t>01592-00-9</t>
  </si>
  <si>
    <t>143-70-528835</t>
  </si>
  <si>
    <t xml:space="preserve">W.O.MIR ASGHAR MELA-II                  </t>
  </si>
  <si>
    <t>ILL:MIR ASGHAR MELA KACHI, KOHAT,  , Hangu, PAKISTAN</t>
  </si>
  <si>
    <t>01599-01-1</t>
  </si>
  <si>
    <t>01599-02-0</t>
  </si>
  <si>
    <t>147-80-103646</t>
  </si>
  <si>
    <t xml:space="preserve">GULI MAN SHAH MR.                       </t>
  </si>
  <si>
    <t>VILL:TOUR KARNARY QAUM AKHEL, ORAKZAI AGENCY.  , Hangu, PAKISTAN</t>
  </si>
  <si>
    <t>01604-00-7</t>
  </si>
  <si>
    <t>144-41-894441</t>
  </si>
  <si>
    <t xml:space="preserve">KHANZADA MUSHTAQ KHAN MR.               </t>
  </si>
  <si>
    <t>H.NO.13850.50, MOH:SANGERH HANGU.  , Hangu, PAKISTAN</t>
  </si>
  <si>
    <t>01608-00-2</t>
  </si>
  <si>
    <t>147-63-020845</t>
  </si>
  <si>
    <t xml:space="preserve">AQAL BADSHAH MR.                        </t>
  </si>
  <si>
    <t>VILL;SAMANA  TAPA PIO KHEL, RABIA KHEL, ORAKZAI AGENCY., Hangu, PAKISTAN</t>
  </si>
  <si>
    <t>01638-00-9</t>
  </si>
  <si>
    <t>144-76-332304</t>
  </si>
  <si>
    <t xml:space="preserve">ROBINA OF BABER MELA #.2                </t>
  </si>
  <si>
    <t>VILL:BABER MERLA HANGU.    , Hangu, PAKISTAN</t>
  </si>
  <si>
    <t>01658-00-0</t>
  </si>
  <si>
    <t>144-36-227077</t>
  </si>
  <si>
    <t xml:space="preserve">CO. IBRAHIMZAI                          </t>
  </si>
  <si>
    <t>IBRAHIMZAI HANGU    , Hangu, PAKISTAN</t>
  </si>
  <si>
    <t>02089-00-9</t>
  </si>
  <si>
    <t>02089-01-7</t>
  </si>
  <si>
    <t>145-75-219073</t>
  </si>
  <si>
    <t xml:space="preserve">ZAHID HUSSAIN MR.                       </t>
  </si>
  <si>
    <t>IDEAL PUBLIC SCHOOL HANGU    , Hangu, PAKISTAN</t>
  </si>
  <si>
    <t>02092-00-0</t>
  </si>
  <si>
    <t>144-80-241192</t>
  </si>
  <si>
    <t xml:space="preserve">MIR SHAH GUL MR.                        </t>
  </si>
  <si>
    <t>VILL: CHAR BALA HANGU.    , Hangu, PAKISTAN</t>
  </si>
  <si>
    <t>02101-00-9</t>
  </si>
  <si>
    <t>147-50-007968</t>
  </si>
  <si>
    <t xml:space="preserve">NAWAB GUL                               </t>
  </si>
  <si>
    <t>VILL ZERHA QUAM ALI KHEL MIRWAS KHEL ORAKZAI  , Hangu, PAKISTAN</t>
  </si>
  <si>
    <t>02147-00-9</t>
  </si>
  <si>
    <t>143-45-017591</t>
  </si>
  <si>
    <t xml:space="preserve">MISRI KHAN MR.                          </t>
  </si>
  <si>
    <t>VILL:KHAROO GARHI HANGU    , Hangu, PAKISTAN</t>
  </si>
  <si>
    <t>02198-00-2</t>
  </si>
  <si>
    <t>135-92-307699</t>
  </si>
  <si>
    <t xml:space="preserve">ZAHID ALI MR.                           </t>
  </si>
  <si>
    <t>VILL: AMAN COT NOWSHERA    , Hangu, PAKISTAN</t>
  </si>
  <si>
    <t>02205-00-9</t>
  </si>
  <si>
    <t>144-59-029999</t>
  </si>
  <si>
    <t xml:space="preserve">C.O IBRAHIZAI 2                         </t>
  </si>
  <si>
    <t>VILL:IBRAHIMZAI HANGU    , Hangu, PAKISTAN</t>
  </si>
  <si>
    <t>02209-01-2</t>
  </si>
  <si>
    <t>144-77-337927</t>
  </si>
  <si>
    <t xml:space="preserve">SALIM KHAN                              </t>
  </si>
  <si>
    <t>VILL: SARMALO KANDAW SAMANA HANGU  , Hangu, PAKISTAN</t>
  </si>
  <si>
    <t>02213-00-1</t>
  </si>
  <si>
    <t>147-77-092381</t>
  </si>
  <si>
    <t xml:space="preserve">MUHAMMAD SAEED MR.                      </t>
  </si>
  <si>
    <t>VILL:BAH TAK ORAKZAI AGENCY    , Hangu, PAKISTAN</t>
  </si>
  <si>
    <t>02231-00-0</t>
  </si>
  <si>
    <t>144-47-138201</t>
  </si>
  <si>
    <t xml:space="preserve">HAWA JAN G.L OF BABER MELA#1            </t>
  </si>
  <si>
    <t>VILL: BABER MELA HANGU    , Hangu, PAKISTAN</t>
  </si>
  <si>
    <t>02247-00-3</t>
  </si>
  <si>
    <t>138-92-209108</t>
  </si>
  <si>
    <t xml:space="preserve">CAPT AHSAN IQBAL SHAH                   </t>
  </si>
  <si>
    <t>NOWSHERA (SAMANA) HANGU    , Hangu, PAKISTAN</t>
  </si>
  <si>
    <t>02252-00-7</t>
  </si>
  <si>
    <t>144-77-323986</t>
  </si>
  <si>
    <t xml:space="preserve">C.O RAISAN                              </t>
  </si>
  <si>
    <t>VILL P.O RAISAN TEH DISTT HANGU  , Hangu, PAKISTAN</t>
  </si>
  <si>
    <t>02272-01-6</t>
  </si>
  <si>
    <t>144-66-355245</t>
  </si>
  <si>
    <t xml:space="preserve">C/O SHAMAL DIN KALLAY                   </t>
  </si>
  <si>
    <t>VILL: SHAMAL DIN P.O CARBOGHA TEH: AND DISTT: HANGU  , Hangu, PAKISTAN</t>
  </si>
  <si>
    <t>02285-00-2</t>
  </si>
  <si>
    <t>144-66-233545</t>
  </si>
  <si>
    <t>02285-01-1</t>
  </si>
  <si>
    <t>144-53-013495</t>
  </si>
  <si>
    <t xml:space="preserve">BAINAZIR G/L OF WARCHINWAL HANGU        </t>
  </si>
  <si>
    <t>MOH: GARHI BAZAR HANGU.    , Hangu, PAKISTAN</t>
  </si>
  <si>
    <t>02321-00-9</t>
  </si>
  <si>
    <t>144-68-151943</t>
  </si>
  <si>
    <t xml:space="preserve">NARGUS BEGUEM MISS.                     </t>
  </si>
  <si>
    <t>MOH: SANGERH HANGU    , Hangu, PAKISTAN</t>
  </si>
  <si>
    <t>02374-00-5</t>
  </si>
  <si>
    <t>144-77-299171</t>
  </si>
  <si>
    <t xml:space="preserve">SAJJAD HUSSAIN                          </t>
  </si>
  <si>
    <t>MOH GULBAGH KALAY HANGU    , Hangu, PAKISTAN</t>
  </si>
  <si>
    <t>02394-00-6</t>
  </si>
  <si>
    <t>143-65-521386</t>
  </si>
  <si>
    <t xml:space="preserve">SABIHA JAN GL OF WO ESSA KHEL           </t>
  </si>
  <si>
    <t>VILL: ESSA KHEL DISTT: KOHAT    , Hangu, PAKISTAN</t>
  </si>
  <si>
    <t>02396-00-9</t>
  </si>
  <si>
    <t>144-90-221269</t>
  </si>
  <si>
    <t xml:space="preserve">JAWED ASLAM MR.                         </t>
  </si>
  <si>
    <t>VILL: ANAR CHINA P.O: TOGH SAR AI HANGU  , Hangu, PAKISTAN</t>
  </si>
  <si>
    <t>02439-00-0</t>
  </si>
  <si>
    <t>147-69-109691</t>
  </si>
  <si>
    <t xml:space="preserve">MAGHDOOM SHAH &amp; FAZAL MANAN             </t>
  </si>
  <si>
    <t>VILL:MIAN MELA SHAHOO HANGU    , Hangu, PAKISTAN</t>
  </si>
  <si>
    <t>02465-00-1</t>
  </si>
  <si>
    <t>144-74-008411</t>
  </si>
  <si>
    <t xml:space="preserve">W.O MISHTU BANDA                        </t>
  </si>
  <si>
    <t>VILL MISHTU BANDA P.O TEH DIST HANGU  , Hangu, PAKISTAN</t>
  </si>
  <si>
    <t>147-59-030357</t>
  </si>
  <si>
    <t xml:space="preserve">RAIS KHAN                               </t>
  </si>
  <si>
    <t>VILL SPEEN KHAWRAY HANGU    , Hangu, PAKISTAN</t>
  </si>
  <si>
    <t>02482-00-2</t>
  </si>
  <si>
    <t>144-55-255665</t>
  </si>
  <si>
    <t xml:space="preserve">AMIN KHAN                               </t>
  </si>
  <si>
    <t xml:space="preserve">VILL QAZI PUMP T.D HANGU    , Hangu, </t>
  </si>
  <si>
    <t>02495-00-7</t>
  </si>
  <si>
    <t>143-25-156062</t>
  </si>
  <si>
    <t xml:space="preserve">GULAB BIBI (GULAB BIBI STORE)           </t>
  </si>
  <si>
    <t>VILL: ESSA KHEL    , Hangu, PAKISTAN</t>
  </si>
  <si>
    <t>02512-00-9</t>
  </si>
  <si>
    <t>145-93-204408</t>
  </si>
  <si>
    <t xml:space="preserve">FAYYAZ UR REHMAN                        </t>
  </si>
  <si>
    <t>VILL PALOSKI BANDA P.O ZARA GHANDI T.D KARAK  , Hangu, PAKISTAN</t>
  </si>
  <si>
    <t>02516-00-4</t>
  </si>
  <si>
    <t>155-70-127805</t>
  </si>
  <si>
    <t xml:space="preserve">MUHAMMAD RIAZ                           </t>
  </si>
  <si>
    <t>KOTKA HAFIZABAD T.D BANNU    , Hangu, PAKISTAN</t>
  </si>
  <si>
    <t>02535-00-9</t>
  </si>
  <si>
    <t>144-75-091397</t>
  </si>
  <si>
    <t xml:space="preserve">DEHI TANZEEM KOTKI PAYAN                </t>
  </si>
  <si>
    <t>VILL KOTKI PAYAN DISTT HANGU    , Hangu, PAKISTAN</t>
  </si>
  <si>
    <t>02576-00-7</t>
  </si>
  <si>
    <t>144-54-057572</t>
  </si>
  <si>
    <t xml:space="preserve">SHAHIDA PERVEEN &amp; ILTAF AHMED           </t>
  </si>
  <si>
    <t>MOH: SANGAIRH HANGU    , Hangu, PAKISTAN</t>
  </si>
  <si>
    <t>147-82-111743</t>
  </si>
  <si>
    <t xml:space="preserve">DEHI TANZEEM HAYATABAD KOOZ KALAY       </t>
  </si>
  <si>
    <t>VILL KOOZ KALAY HAYATABAD HANGU  , Hangu, PAKISTAN</t>
  </si>
  <si>
    <t>02589-00-1</t>
  </si>
  <si>
    <t>145-55-565486</t>
  </si>
  <si>
    <t xml:space="preserve">ANAT GUL                                </t>
  </si>
  <si>
    <t>PAT BAZAR HANGU    , Hangu, PAKISTAN</t>
  </si>
  <si>
    <t>02593-00-9</t>
  </si>
  <si>
    <t>144-50-018040</t>
  </si>
  <si>
    <t xml:space="preserve">SULTAN UD DIN                           </t>
  </si>
  <si>
    <t>VILL SAROZAI DISTT HANGU    , Hangu, PAKISTAN</t>
  </si>
  <si>
    <t>02594-00-5</t>
  </si>
  <si>
    <t>144-56-328060</t>
  </si>
  <si>
    <t xml:space="preserve">WAZIR KHAN                              </t>
  </si>
  <si>
    <t>WARASTA HANGU    , Hangu, PAKISTAN</t>
  </si>
  <si>
    <t>02614-00-6</t>
  </si>
  <si>
    <t>144-79-363057</t>
  </si>
  <si>
    <t xml:space="preserve">MUHAMMAD ASHIF                          </t>
  </si>
  <si>
    <t>02618-00-1</t>
  </si>
  <si>
    <t>144-60-074229</t>
  </si>
  <si>
    <t xml:space="preserve">DEHI TANZEEM CHAMBAGUL#2                </t>
  </si>
  <si>
    <t>VILL: CHAMBA GUL HANGU    , Hangu, PAKISTAN</t>
  </si>
  <si>
    <t>02620-00-6</t>
  </si>
  <si>
    <t>144-47-143632</t>
  </si>
  <si>
    <t xml:space="preserve">DEHI TANZEEN CHAMBAGUL#1                </t>
  </si>
  <si>
    <t>VILL: CHAMBA GUL HNAGU    , Hangu, PAKISTAN</t>
  </si>
  <si>
    <t>02621-00-2</t>
  </si>
  <si>
    <t>144-88-183785</t>
  </si>
  <si>
    <t xml:space="preserve">COMMUNITY ORGANIZATION (LAKHTI BANDA)   </t>
  </si>
  <si>
    <t>VILL LAKHTI BANDA PO TEH DISTT HANGU  , Hangu, PAKISTAN</t>
  </si>
  <si>
    <t>02625-00-8</t>
  </si>
  <si>
    <t>144-73-055619</t>
  </si>
  <si>
    <t xml:space="preserve">CO WARASTA ROAD AL SHIRAVI HANGU        </t>
  </si>
  <si>
    <t>MOH: AL SHIRAVI HANGU    , Hangu, PAKISTAN</t>
  </si>
  <si>
    <t>02632-00-4</t>
  </si>
  <si>
    <t>144-89-064005</t>
  </si>
  <si>
    <t xml:space="preserve">C.O SANGAIRH HANGU                      </t>
  </si>
  <si>
    <t>02634-00-7</t>
  </si>
  <si>
    <t>144-90-074554</t>
  </si>
  <si>
    <t xml:space="preserve">GHANI AKBAR                             </t>
  </si>
  <si>
    <t>MOHALLA KHAN BARHI HANGU    , Hangu, PAKISTAN</t>
  </si>
  <si>
    <t>02646-00-5</t>
  </si>
  <si>
    <t>144-55-153252</t>
  </si>
  <si>
    <t xml:space="preserve">SAFOORA JAN                             </t>
  </si>
  <si>
    <t>02660-00-8</t>
  </si>
  <si>
    <t>144-54-029755</t>
  </si>
  <si>
    <t xml:space="preserve">JANAT KHAN                              </t>
  </si>
  <si>
    <t>VILL: AZGHARO BANDA HANGU    , Hangu, PAKISTAN</t>
  </si>
  <si>
    <t>02666-00-6</t>
  </si>
  <si>
    <t>144-70-346068</t>
  </si>
  <si>
    <t xml:space="preserve">SHAMSHAD BEGUM                          </t>
  </si>
  <si>
    <t>MOH GARHI BAZAR HANGU    , Hangu, PAKISTAN</t>
  </si>
  <si>
    <t>02668-00-9</t>
  </si>
  <si>
    <t>144-85-231764</t>
  </si>
  <si>
    <t xml:space="preserve">JAN BIBI                                </t>
  </si>
  <si>
    <t>MOH BAHADAR GARHI CITY P.O TEH DISTT HANGU  , Hangu, PAKISTAN</t>
  </si>
  <si>
    <t>02674-00-9</t>
  </si>
  <si>
    <t>144-37-079498</t>
  </si>
  <si>
    <t xml:space="preserve">SHERZA GUL                              </t>
  </si>
  <si>
    <t>02675-00-5</t>
  </si>
  <si>
    <t>144-53-114991</t>
  </si>
  <si>
    <t xml:space="preserve">SURAT BEGUM                             </t>
  </si>
  <si>
    <t>MOH MALIK ILYAS KHAN HANGU    , Hangu, PAKISTAN</t>
  </si>
  <si>
    <t>02676-00-1</t>
  </si>
  <si>
    <t>144-85-016035</t>
  </si>
  <si>
    <t xml:space="preserve">INAM BADSHAH                            </t>
  </si>
  <si>
    <t>VILL KHAN BARI PO T.D HANGU    , Hangu, PAKISTAN</t>
  </si>
  <si>
    <t>02685-00-1</t>
  </si>
  <si>
    <t>147-52-002460</t>
  </si>
  <si>
    <t xml:space="preserve">WALAYAT KHAN                            </t>
  </si>
  <si>
    <t>VILL: BADGORE MISHTI O.AGENCY    , Hangu, PAKISTAN</t>
  </si>
  <si>
    <t>144-49-194103</t>
  </si>
  <si>
    <t xml:space="preserve">PIR MUQADAR SHAH                        </t>
  </si>
  <si>
    <t>MOH: KHAN BARI HANGU    , Hangu, PAKISTAN</t>
  </si>
  <si>
    <t>02701-00-6</t>
  </si>
  <si>
    <t xml:space="preserve"> 144-48-123851</t>
  </si>
  <si>
    <t xml:space="preserve">OMER KHELA                              </t>
  </si>
  <si>
    <t>VILL AGHORO BANDA DISTT HANGU    , Hangu, PAKISTAN</t>
  </si>
  <si>
    <t>02706-00-8</t>
  </si>
  <si>
    <t>147-82-111311</t>
  </si>
  <si>
    <t xml:space="preserve">SAMEEN GUL                              </t>
  </si>
  <si>
    <t>VILL KATAK TAPA AIMAL KHANKHEL QUAM ALI KHEL ARAKZAI AGENCY  , Hangu, PAKISTAN</t>
  </si>
  <si>
    <t>02707-00-4</t>
  </si>
  <si>
    <t>144-40-018302</t>
  </si>
  <si>
    <t xml:space="preserve">DIN MUHAMMAD                            </t>
  </si>
  <si>
    <t>VILL KHASRA BANDA P.O TEH DIST HANGU  , Hangu, PAKISTAN</t>
  </si>
  <si>
    <t>02710-00-5</t>
  </si>
  <si>
    <t>144-32-132035</t>
  </si>
  <si>
    <t xml:space="preserve">ZEWAR JAN MST                           </t>
  </si>
  <si>
    <t>VILL: BARH ABBAS KHEL P.O TOG SARAI DISTT: HANGU  , Hangu, PAKISTAN</t>
  </si>
  <si>
    <t>02711-00-1</t>
  </si>
  <si>
    <t>144-85-229932</t>
  </si>
  <si>
    <t xml:space="preserve">TAJ BEGUM                               </t>
  </si>
  <si>
    <t>SHAHOO KHEL HANGU    , Hangu, PAKISTAN</t>
  </si>
  <si>
    <t>02712-00-8</t>
  </si>
  <si>
    <t>144-58-225277</t>
  </si>
  <si>
    <t xml:space="preserve">HAJ MEWA                                </t>
  </si>
  <si>
    <t>VILLAGA SARKI PIALA DISTT HANGU  , Hangu, PAKISTAN</t>
  </si>
  <si>
    <t>02713-00-4</t>
  </si>
  <si>
    <t>144-32-180363</t>
  </si>
  <si>
    <t xml:space="preserve">MUHAMMAD ZAREEN                         </t>
  </si>
  <si>
    <t>VILL: SARKI DISTT HANGU    , Hangu, PAKISTAN</t>
  </si>
  <si>
    <t>02722-00-3</t>
  </si>
  <si>
    <t>140-61-142320</t>
  </si>
  <si>
    <t xml:space="preserve">NAWAB KHAN                              </t>
  </si>
  <si>
    <t>P.O SUOR KAS KAHORI BARA KHYBER AGENCY VILLAGE BADADAR BANDA HANGU, Hangu, PAKISTAN</t>
  </si>
  <si>
    <t>02723-00-0</t>
  </si>
  <si>
    <t>144-82-353539</t>
  </si>
  <si>
    <t xml:space="preserve">SYED NASIR JAMAL                        </t>
  </si>
  <si>
    <t>MOH: KHAN BARHI HANGU    , Hangu, PAKISTAN</t>
  </si>
  <si>
    <t>02745-00-3</t>
  </si>
  <si>
    <t>144-91-140227</t>
  </si>
  <si>
    <t xml:space="preserve">C.O SAIDAN BANDA HANGU                  </t>
  </si>
  <si>
    <t>VILL: SAIDAN BANDA HANGU    , Hangu, PAKISTAN</t>
  </si>
  <si>
    <t>02747-00-6</t>
  </si>
  <si>
    <t>144-54-116000</t>
  </si>
  <si>
    <t xml:space="preserve">AZIZ UR REHMAN                          </t>
  </si>
  <si>
    <t>TOGH SARAI T.D HANGU    , Hangu, PAKISTAN</t>
  </si>
  <si>
    <t>02755-00-9</t>
  </si>
  <si>
    <t>147-63-020348</t>
  </si>
  <si>
    <t xml:space="preserve">MEEN AKBAR                              </t>
  </si>
  <si>
    <t>VILL JASRAT KHEL CHINAR ALI KHEL ORAKZAI AGENCY  , Hangu, PAKISTAN</t>
  </si>
  <si>
    <t>02759-00-4</t>
  </si>
  <si>
    <t>144-57-143321</t>
  </si>
  <si>
    <t xml:space="preserve">WIYAL BADSHAH                           </t>
  </si>
  <si>
    <t>VILL TORA WARI TOGHSARAY T.D HANGU  , Hangu, PAKISTAN</t>
  </si>
  <si>
    <t>02762-00-5</t>
  </si>
  <si>
    <t>144-81-358929</t>
  </si>
  <si>
    <t xml:space="preserve">KHALIL UR REHMAN                        </t>
  </si>
  <si>
    <t>02765-00-4</t>
  </si>
  <si>
    <t>144-87-033158</t>
  </si>
  <si>
    <t xml:space="preserve">HIMAT ULLAH                             </t>
  </si>
  <si>
    <t>MOH: BAHADER GARHI HANGU    , Hangu, PAKISTAN</t>
  </si>
  <si>
    <t>02771-00-4</t>
  </si>
  <si>
    <t>147-58-035895</t>
  </si>
  <si>
    <t xml:space="preserve">GHAZI SHAH                              </t>
  </si>
  <si>
    <t>VILL: SATAR KALAY O.AGENCY    , Hangu, PAKISTAN</t>
  </si>
  <si>
    <t>02773-00-7</t>
  </si>
  <si>
    <t>144-90-276918</t>
  </si>
  <si>
    <t xml:space="preserve">AFSAR BEGUM                             </t>
  </si>
  <si>
    <t>URKI BANDA P.O T.D HANGU    , Hangu, PAKISTAN</t>
  </si>
  <si>
    <t>02778-00-9</t>
  </si>
  <si>
    <t>144-50-112869</t>
  </si>
  <si>
    <t xml:space="preserve">SURAT MEWA                              </t>
  </si>
  <si>
    <t>MOHALLA BAHADAR GARHI HANGU    , Hangu, PAKISTAN</t>
  </si>
  <si>
    <t>02789-00-1</t>
  </si>
  <si>
    <t>14101-0782799-5</t>
  </si>
  <si>
    <t xml:space="preserve">YOUSAF KHAN                             </t>
  </si>
  <si>
    <t>VILL: BAGATO HANGU    , HANGU, Pakistan</t>
  </si>
  <si>
    <t>02790-00-9</t>
  </si>
  <si>
    <t>144-75-147390</t>
  </si>
  <si>
    <t xml:space="preserve">NADEEM KHAN                             </t>
  </si>
  <si>
    <t>VLLAGE WARASTA P.O T.D HANGU    , Hangu, PAKISTAN</t>
  </si>
  <si>
    <t>144-70-132083</t>
  </si>
  <si>
    <t xml:space="preserve">PIYAO KAMAL                             </t>
  </si>
  <si>
    <t>VILL BARH ABBAS KHEL P.O TOGH SERAI TEH DISTT HANGU  , Hangu, PAKISTAN</t>
  </si>
  <si>
    <t>02814-00-5</t>
  </si>
  <si>
    <t>144-63-222688</t>
  </si>
  <si>
    <t xml:space="preserve">MUZAFFAR KHAN                           </t>
  </si>
  <si>
    <t>VILLAGA AND P.O SAMANA   DISTT HANGU, Hangu, PAKISTAN</t>
  </si>
  <si>
    <t>02822-00-8</t>
  </si>
  <si>
    <t>147-60-021675</t>
  </si>
  <si>
    <t xml:space="preserve">MUSTAFA KHAN                            </t>
  </si>
  <si>
    <t>VILL SARA NAKA QUAM SHEIKHAN TAPPA SAMOZAI ORAKZAI AGENCY  , Hangu, PAKISTAN</t>
  </si>
  <si>
    <t>02823-00-4</t>
  </si>
  <si>
    <t>144-62-211811</t>
  </si>
  <si>
    <t xml:space="preserve">C.O KATCH BANDA 3                       </t>
  </si>
  <si>
    <t>VILL KATCH BANDA P.O T.D HANGU    , Hangu, PAKISTAN</t>
  </si>
  <si>
    <t>02833-00-0</t>
  </si>
  <si>
    <t>147-87-034782</t>
  </si>
  <si>
    <t xml:space="preserve">FAZAL MANAN                             </t>
  </si>
  <si>
    <t>VILLAGA CHAPPAR DISTT HANGU    , Hangu, PAKISTAN</t>
  </si>
  <si>
    <t>02835-00-2</t>
  </si>
  <si>
    <t>144-41-120501</t>
  </si>
  <si>
    <t xml:space="preserve">MEHRABAN GUL                            </t>
  </si>
  <si>
    <t>VILLAGE SARKI PIALA DISTT HANGU  , Hangu, PAKISTAN</t>
  </si>
  <si>
    <t>02849-00-3</t>
  </si>
  <si>
    <t>144-78-321260</t>
  </si>
  <si>
    <t xml:space="preserve">C.O DARBAND                             </t>
  </si>
  <si>
    <t>VILL: DARBAND DISTT: HANGU    , Hangu, PAKISTAN</t>
  </si>
  <si>
    <t>02851-00-8</t>
  </si>
  <si>
    <t>144-21-124140</t>
  </si>
  <si>
    <t xml:space="preserve">MEHMOOD GUL                             </t>
  </si>
  <si>
    <t>VILL: SARKI PIALA DISTT HANGU    , Hangu, PAKISTAN</t>
  </si>
  <si>
    <t>02854-00-7</t>
  </si>
  <si>
    <t>144-85-180366</t>
  </si>
  <si>
    <t xml:space="preserve">MOHAMMAD SHARIF                         </t>
  </si>
  <si>
    <t>02856-00-0</t>
  </si>
  <si>
    <t>144-52-338215</t>
  </si>
  <si>
    <t xml:space="preserve">REHMAT SHAH                             </t>
  </si>
  <si>
    <t>VILL SHAHU BAZAR P.O SHAHU KHE TEH DISTT HANGU  , Hangu, PAKISTAN</t>
  </si>
  <si>
    <t>02857-00-6</t>
  </si>
  <si>
    <t>144-88-080162</t>
  </si>
  <si>
    <t xml:space="preserve">C.O WACH BAZAR                          </t>
  </si>
  <si>
    <t>VILL WACH BAZAR T.D HANGU    , Hangu, PAKISTAN</t>
  </si>
  <si>
    <t>02859-00-9</t>
  </si>
  <si>
    <t>144-66-078921</t>
  </si>
  <si>
    <t xml:space="preserve">C.O MARDO KHEL BANDA                    </t>
  </si>
  <si>
    <t>VILL MARDO KHEL BANDA TEH DISTT HANGU  , Hangu, PAKISTAN</t>
  </si>
  <si>
    <t>02863-00-6</t>
  </si>
  <si>
    <t>144-68-045684</t>
  </si>
  <si>
    <t xml:space="preserve">W.O SPEEN KHAWRI                        </t>
  </si>
  <si>
    <t>VILL SPEEN KHAWRI T.D HANGU    , Hangu, PAKISTAN</t>
  </si>
  <si>
    <t>02869-00-4</t>
  </si>
  <si>
    <t>147-93-084324</t>
  </si>
  <si>
    <t xml:space="preserve">WAHID SHAH                              </t>
  </si>
  <si>
    <t>VILL: DEPAR MIRWASKHEL QAUM ALIKHEL ORAKZAI AGENCY  , Hangu, PAKISTAN</t>
  </si>
  <si>
    <t>02874-00-8</t>
  </si>
  <si>
    <t>144-80-331079</t>
  </si>
  <si>
    <t xml:space="preserve">C.O JAZO MAIDAN KAHI                    </t>
  </si>
  <si>
    <t>JAZO MAIDAN P.O.KAHI DISTT HANGU  , Hangu, PAKISTAN</t>
  </si>
  <si>
    <t>02877-00-7</t>
  </si>
  <si>
    <t>144-68-279989</t>
  </si>
  <si>
    <t xml:space="preserve">C.O MAMOZAI BANDA                       </t>
  </si>
  <si>
    <t>VILL P.O MAMOZAI T.D HANGU    , Hangu, PAKISTAN</t>
  </si>
  <si>
    <t>02889-00-5</t>
  </si>
  <si>
    <t>144-81-366098</t>
  </si>
  <si>
    <t xml:space="preserve">WOMEN ASSOSIATION HANGU                 </t>
  </si>
  <si>
    <t>BAHADER GHARI HANGU    , Hangu, PAKISTAN</t>
  </si>
  <si>
    <t>02911-00-1</t>
  </si>
  <si>
    <t>144-49-092957</t>
  </si>
  <si>
    <t xml:space="preserve">CO KHAWNO TABAI                         </t>
  </si>
  <si>
    <t>VILL:KHAWNO TABAI SAMANA HGU    , Hangu, PAKISTAN</t>
  </si>
  <si>
    <t>02946-00-9</t>
  </si>
  <si>
    <t>144-54-100095</t>
  </si>
  <si>
    <t xml:space="preserve">SAMAL KHAN &amp; MUHAMMAD IMRAN             </t>
  </si>
  <si>
    <t>WACH BAZAR HANGU    , Hangu, PAKISTAN</t>
  </si>
  <si>
    <t>02947-00-5</t>
  </si>
  <si>
    <t>144-92-167699</t>
  </si>
  <si>
    <t xml:space="preserve">CO CHANRI BANDA                         </t>
  </si>
  <si>
    <t>CHANRI BANDA HANGU    , Hangu, PAKISTAN</t>
  </si>
  <si>
    <t>02955-00-8</t>
  </si>
  <si>
    <t xml:space="preserve">W.O CHANRI BANDA                        </t>
  </si>
  <si>
    <t>VILL CHANRI BANDA P.O KAHI T.D HANGU  , Hangu, PAKISTAN</t>
  </si>
  <si>
    <t>02968-00-2</t>
  </si>
  <si>
    <t>144-92-062901</t>
  </si>
  <si>
    <t xml:space="preserve">W.O PETAWA KHEL KAHI                    </t>
  </si>
  <si>
    <t>VILL: KAHI HANGU    , Hangu, PAKISTAN</t>
  </si>
  <si>
    <t>02990-00-8</t>
  </si>
  <si>
    <t>144-88-004286</t>
  </si>
  <si>
    <t xml:space="preserve">KAR E KHAIR WELFARE ORGANIZATION        </t>
  </si>
  <si>
    <t>HANGU    , Hangu, PAKISTAN</t>
  </si>
  <si>
    <t>02994-00-3</t>
  </si>
  <si>
    <t>144-91-279920</t>
  </si>
  <si>
    <t xml:space="preserve">C.O ADAM PATAY SUR CHAPPAR              </t>
  </si>
  <si>
    <t>ZARGIRI HANGU    , Hangu, PAKISTAN</t>
  </si>
  <si>
    <t>02996-00-6</t>
  </si>
  <si>
    <t>14101-0753624-4</t>
  </si>
  <si>
    <t xml:space="preserve">PASTA JAN MRS.                          </t>
  </si>
  <si>
    <t>VILL: NAWAY DAND KALAY HANGU    , Hangu, PAKISTAN</t>
  </si>
  <si>
    <t>02997-00-2</t>
  </si>
  <si>
    <t>144-86-250225</t>
  </si>
  <si>
    <t xml:space="preserve">GUL PARI MRS.                           </t>
  </si>
  <si>
    <t>VILL: MEROBAK BANDA HANGU    , Hangu, PAKISTAN</t>
  </si>
  <si>
    <t>03000-00-1</t>
  </si>
  <si>
    <t>14101-0777581-7</t>
  </si>
  <si>
    <t xml:space="preserve">MUHAMMAD TUFAIL                         </t>
  </si>
  <si>
    <t>MOH GANJIANO KALAY HANGU    , HANGU, Pakistan</t>
  </si>
  <si>
    <t>03022-00-5</t>
  </si>
  <si>
    <t>144-55-195851</t>
  </si>
  <si>
    <t xml:space="preserve">AAMI JAN                                </t>
  </si>
  <si>
    <t>PASS KALAY HANGU    , Hangu, PAKISTAN</t>
  </si>
  <si>
    <t>03027-00-7</t>
  </si>
  <si>
    <t>144-76-225304</t>
  </si>
  <si>
    <t xml:space="preserve">SHAHEED KHAN                            </t>
  </si>
  <si>
    <t>VILL: ZANKI BANDA HANGU    , Hangu, PAKISTAN</t>
  </si>
  <si>
    <t>03038-00-9</t>
  </si>
  <si>
    <t>147-75-091812</t>
  </si>
  <si>
    <t xml:space="preserve">MISRI KHAN                              </t>
  </si>
  <si>
    <t>VILL: ZANKI BANDA    , Hangu, PAKISTAN</t>
  </si>
  <si>
    <t>03039-00-5</t>
  </si>
  <si>
    <t>147-60-021983</t>
  </si>
  <si>
    <t xml:space="preserve">QUDRAT ULLAH                            </t>
  </si>
  <si>
    <t>QAUM: RABIA KHEL O.AGENCY    , Hangu, PAKISTAN</t>
  </si>
  <si>
    <t>03040-00-3</t>
  </si>
  <si>
    <t>147-79-101810</t>
  </si>
  <si>
    <t xml:space="preserve">SULTAN HABIB                            </t>
  </si>
  <si>
    <t>VILL: ZANKI HANGU    , Hangu, PAKISTAN</t>
  </si>
  <si>
    <t>03042-00-6</t>
  </si>
  <si>
    <t xml:space="preserve">FAYAZ UDDIN MR.                         </t>
  </si>
  <si>
    <t>KHAT KALI DISTT. NOWSHERA. * *</t>
  </si>
  <si>
    <t>01414-00-3</t>
  </si>
  <si>
    <t>139-93-618154</t>
  </si>
  <si>
    <t xml:space="preserve">KHAWAJA MUHAMMAD MR.                    </t>
  </si>
  <si>
    <t>VILL. KHAWAZA KHEL DISTT. NSR * *</t>
  </si>
  <si>
    <t>03100-00-6</t>
  </si>
  <si>
    <t xml:space="preserve">PLS  </t>
  </si>
  <si>
    <t>138-64-458673</t>
  </si>
  <si>
    <t xml:space="preserve">JAN ALAM MR.                            </t>
  </si>
  <si>
    <t>MOHALLA ABBA KHAIL NOWSHERA * *</t>
  </si>
  <si>
    <t>03708-00-4</t>
  </si>
  <si>
    <t>138-85-510034</t>
  </si>
  <si>
    <t xml:space="preserve">MUHAMMAD TARIQ MR.                      </t>
  </si>
  <si>
    <t>KHESHKI PAYAN DISTT. NOWSHERA. * *</t>
  </si>
  <si>
    <t>01981-00-5</t>
  </si>
  <si>
    <t>138-62-089408</t>
  </si>
  <si>
    <t xml:space="preserve">MEHRAB GUL MR.                          </t>
  </si>
  <si>
    <t>VILL&amp; PO KHAT KHALI MOHALLA SHAMROZ KHAN NOWSHERA *</t>
  </si>
  <si>
    <t>03836-00-2</t>
  </si>
  <si>
    <t>121-90-314120</t>
  </si>
  <si>
    <t xml:space="preserve">JAVED IQBAL MR.                         </t>
  </si>
  <si>
    <t>H.NO. 988 LOWER MALIK PURA, *ABBOTTABAD. *</t>
  </si>
  <si>
    <t>03846-00-8</t>
  </si>
  <si>
    <t>138-45-194209</t>
  </si>
  <si>
    <t>FAIR FIELD ENGINEERING &amp; CONTRACTORS LAH</t>
  </si>
  <si>
    <t>R.A. BAZAR NOWSHERA CANTT. PROP. SIRAJ AHMED. *</t>
  </si>
  <si>
    <t>01571-00-1</t>
  </si>
  <si>
    <t>137-64-480178</t>
  </si>
  <si>
    <t xml:space="preserve">INAM-ULLAH KHAN MR.                     </t>
  </si>
  <si>
    <t>UMER ABAD CHOWA GUJAR, *P.O. PHANDA DISTT. PESHAWAR. *</t>
  </si>
  <si>
    <t>03479-00-5</t>
  </si>
  <si>
    <t xml:space="preserve">MUSHTAQ MEDICOSE M/S.                   </t>
  </si>
  <si>
    <t>R A BAZAR NSR CANTT * *</t>
  </si>
  <si>
    <t>03981-00-2</t>
  </si>
  <si>
    <t>138-52-551610</t>
  </si>
  <si>
    <t xml:space="preserve">ZAFAR-ULLAH MR.                         </t>
  </si>
  <si>
    <t>MOH.RASOOL KHEL * *</t>
  </si>
  <si>
    <t>01725-00-9</t>
  </si>
  <si>
    <t>138*35*107151</t>
  </si>
  <si>
    <t xml:space="preserve">MIR HASSAN KHAN MR.                     </t>
  </si>
  <si>
    <t>PO MANKI SHARIF NOWSHERA * *</t>
  </si>
  <si>
    <t xml:space="preserve">ABDALI BROTHERS M/S                     </t>
  </si>
  <si>
    <t>VILL SHER KHAN KALI DISTT SWAB I *</t>
  </si>
  <si>
    <t>04157-00-1</t>
  </si>
  <si>
    <t>227-85-034329</t>
  </si>
  <si>
    <t xml:space="preserve">M/S TAUSEEF TRADERS                     </t>
  </si>
  <si>
    <t>74-KOCHI MARKET NSR * *</t>
  </si>
  <si>
    <t>04145-00-3</t>
  </si>
  <si>
    <t>138-26-088425</t>
  </si>
  <si>
    <t xml:space="preserve">ZIARAT GUL MR                           </t>
  </si>
  <si>
    <t>VILLAGE &amp; PO MANKI SHARIF TEH. &amp; DISTT. NOSHERA *</t>
  </si>
  <si>
    <t>04149-00-9</t>
  </si>
  <si>
    <t>138-49-115002</t>
  </si>
  <si>
    <t xml:space="preserve">HUSAN BAHA BEGUM MRS.                   </t>
  </si>
  <si>
    <t>131 E ASC COLONY NOWSHERA. * *</t>
  </si>
  <si>
    <t>03198-00-6</t>
  </si>
  <si>
    <t>138-79-653934</t>
  </si>
  <si>
    <t xml:space="preserve">GOHAR RAUF KHAN KHATTAK MR.             </t>
  </si>
  <si>
    <t>MOH. JANDA KHEL VILL.GAJU KHEL *NIZAMPUR. *</t>
  </si>
  <si>
    <t>03416-00-3</t>
  </si>
  <si>
    <t>130-94-361415</t>
  </si>
  <si>
    <t xml:space="preserve">MUHAMMAD FAROOQ MR.                     </t>
  </si>
  <si>
    <t>VILL. SHAWA MOH. YOUSAF KHEL, *DISTT. SWABI. *</t>
  </si>
  <si>
    <t>03723-00-3</t>
  </si>
  <si>
    <t>138-57-197589</t>
  </si>
  <si>
    <t xml:space="preserve">MUHAMMAD IQBAL KHATTAK MR.              </t>
  </si>
  <si>
    <t>H.NO. 192 MEHRA BUILDING, *RISALPUR CANTT. *</t>
  </si>
  <si>
    <t>03752-00-3</t>
  </si>
  <si>
    <t>138-78-458774</t>
  </si>
  <si>
    <t xml:space="preserve">IRFAN KHAN MR.                          </t>
  </si>
  <si>
    <t>H.NO. 1136/24 MOH. FEROZ SHAH, *NOWSHERA CANTT. *</t>
  </si>
  <si>
    <t>03313-00-0</t>
  </si>
  <si>
    <t>138-88-474663</t>
  </si>
  <si>
    <t xml:space="preserve">GULABA &amp; ZAFRAN ALI M/S                 </t>
  </si>
  <si>
    <t>VILL. MANA KHEL NOWSHERA KALAN * *</t>
  </si>
  <si>
    <t>03745-00-7</t>
  </si>
  <si>
    <t>135-30-077380</t>
  </si>
  <si>
    <t xml:space="preserve">INTIZAR-ULLAH BABAR MR.                 </t>
  </si>
  <si>
    <t>MOH. BABAR PIR PAI DISTT. NSR. * *</t>
  </si>
  <si>
    <t>03644-00-6</t>
  </si>
  <si>
    <t xml:space="preserve">MUHAMMAD JUNAID AWAN MR.                </t>
  </si>
  <si>
    <t>H#16 SUPPLY CHOWCK NOWSHERA * *</t>
  </si>
  <si>
    <t>04118-00-6</t>
  </si>
  <si>
    <t>138-91-309640</t>
  </si>
  <si>
    <t xml:space="preserve">NASEER KHAN &amp; SAJJAD ALI M/S            </t>
  </si>
  <si>
    <t>MOH. KHAN SHER GARHI PABBI. * *</t>
  </si>
  <si>
    <t>03179-00-1</t>
  </si>
  <si>
    <t>138-53-003796</t>
  </si>
  <si>
    <t xml:space="preserve">SARDARAZ KHAN MR.                       </t>
  </si>
  <si>
    <t>MOH. JOHAR ABAD NOWSHERA KALAN * *</t>
  </si>
  <si>
    <t>02918-00-5</t>
  </si>
  <si>
    <t>138-91-497950</t>
  </si>
  <si>
    <t xml:space="preserve">MUHAMMAD IBRAHIM MR.                    </t>
  </si>
  <si>
    <t>TARO JABBA DISTT. NOWSHERA. * *</t>
  </si>
  <si>
    <t>02813-00-9</t>
  </si>
  <si>
    <t>225-64-507362</t>
  </si>
  <si>
    <t xml:space="preserve">RIFAT IQBAL TAHIR MR.                   </t>
  </si>
  <si>
    <t>H#379 L.I STREET 1 PHASE 3, HAYATABAD. *</t>
  </si>
  <si>
    <t>03825-00-1</t>
  </si>
  <si>
    <t>138-65-153511</t>
  </si>
  <si>
    <t xml:space="preserve">DILSHAD MUHAMMAD MR.                    </t>
  </si>
  <si>
    <t>VILL NAMAL PAYYAN NIZAM PUR * *</t>
  </si>
  <si>
    <t>04008-00-6</t>
  </si>
  <si>
    <t xml:space="preserve">AHMED ALI AWAN MR.                      </t>
  </si>
  <si>
    <t>BANGLOW #16 SUPPLY ROAD AZIZ BATTI ROAD NSR CANTT *</t>
  </si>
  <si>
    <t>04174-00-3</t>
  </si>
  <si>
    <t>138-87-004288</t>
  </si>
  <si>
    <t xml:space="preserve">MUSAWAR GUL MR.                         </t>
  </si>
  <si>
    <t>MOH. QURASHIAN AKORA KHATTAK. * *</t>
  </si>
  <si>
    <t>03172-00-7</t>
  </si>
  <si>
    <t>138-57-097587</t>
  </si>
  <si>
    <t xml:space="preserve">MUHAMMAD AURANGZEB MR.                  </t>
  </si>
  <si>
    <t>H.NO. 400, MOH. DAGI, NOWSHERA KALAN. *</t>
  </si>
  <si>
    <t>01589-00-8</t>
  </si>
  <si>
    <t>137-90-301873</t>
  </si>
  <si>
    <t xml:space="preserve">BAKHTIAR KHAN MR.                       </t>
  </si>
  <si>
    <t>TARNAB FARM DISTT. PESHAWAR. * *</t>
  </si>
  <si>
    <t>138-90-031851</t>
  </si>
  <si>
    <t xml:space="preserve">SHEIKH MUHAMMAD NASEER.                 </t>
  </si>
  <si>
    <t>H.NO. 199-17 SUPPLY TURN, *NOWSHERA CANTT. *</t>
  </si>
  <si>
    <t>03837-00-9</t>
  </si>
  <si>
    <t>138-76-258960</t>
  </si>
  <si>
    <t>Hayatabad, Shahdara, Mingora</t>
  </si>
  <si>
    <t>CD   02149-00-1</t>
  </si>
  <si>
    <t>139-44-028352</t>
  </si>
  <si>
    <t xml:space="preserve">SHAHIN SHAH SAFI MR.                    </t>
  </si>
  <si>
    <t>139-92-611347</t>
  </si>
  <si>
    <t xml:space="preserve">MISS MEENA GUL                          </t>
  </si>
  <si>
    <t>PO UTMAN ZAI CHARSADDA</t>
  </si>
  <si>
    <t>02361-00-1</t>
  </si>
  <si>
    <t>139-93-101180</t>
  </si>
  <si>
    <t xml:space="preserve">MISS AZRA NAZ                           </t>
  </si>
  <si>
    <t>MERA UTMAN ZAI CHARSADDA</t>
  </si>
  <si>
    <t>02373-00-9</t>
  </si>
  <si>
    <t>139-56-408734</t>
  </si>
  <si>
    <t xml:space="preserve">AMANULLAH                               </t>
  </si>
  <si>
    <t>UBAID KALY MULA GHURI CHD</t>
  </si>
  <si>
    <t>02385-00-7</t>
  </si>
  <si>
    <t>139-63-500334</t>
  </si>
  <si>
    <t xml:space="preserve">DR MOHAMMAD RIAZ                        </t>
  </si>
  <si>
    <t>VPO RAJJAR</t>
  </si>
  <si>
    <t>02386-00-3</t>
  </si>
  <si>
    <t>139-993-35781</t>
  </si>
  <si>
    <t>VILL TEBANA PO SARDHERY</t>
  </si>
  <si>
    <t>02461-00-5</t>
  </si>
  <si>
    <t>139-89-310345</t>
  </si>
  <si>
    <t xml:space="preserve">SHAHID IQBAL &amp; IMTIAZ AHMED M/S         </t>
  </si>
  <si>
    <t>SHOP NO. 1 PRINCE PLAZA, *NOWSHERA CANTT. *</t>
  </si>
  <si>
    <t>03319-00-8</t>
  </si>
  <si>
    <t>138-78-209821</t>
  </si>
  <si>
    <t xml:space="preserve">ABDUL HAFEEZ BABAR MR.                  </t>
  </si>
  <si>
    <t>03350-00-2</t>
  </si>
  <si>
    <t>138-76-609427</t>
  </si>
  <si>
    <t xml:space="preserve">NIAZ ALI KHAN MR.                       </t>
  </si>
  <si>
    <t>MOH SHIEKH BABA KHESHGI * *</t>
  </si>
  <si>
    <t>04072-00-6</t>
  </si>
  <si>
    <t>129-46-257406</t>
  </si>
  <si>
    <t xml:space="preserve">TAJ MUHAMMAD MR.                        </t>
  </si>
  <si>
    <t>03568-00-8</t>
  </si>
  <si>
    <t>17101-0264393</t>
  </si>
  <si>
    <t xml:space="preserve">GOHAR ALI MR                            </t>
  </si>
  <si>
    <t>TEHSIL OFFICE NOWSHERA * *</t>
  </si>
  <si>
    <t>04144-00-7</t>
  </si>
  <si>
    <t>138-43-315933</t>
  </si>
  <si>
    <t xml:space="preserve">MUQADDAM SHAH MR.                       </t>
  </si>
  <si>
    <t>VILL. MARAGI PAYAN MANKI, *DISTT. NOWSHERA. *</t>
  </si>
  <si>
    <t>03667-00-6</t>
  </si>
  <si>
    <t>138-93-291053</t>
  </si>
  <si>
    <t xml:space="preserve">FAZAL WAHAB MR                          </t>
  </si>
  <si>
    <t>VILL KHESHGI BALA TEH NSR * *</t>
  </si>
  <si>
    <t>03902-00-5</t>
  </si>
  <si>
    <t>128-78-228391</t>
  </si>
  <si>
    <t xml:space="preserve">SHAH ZEB MR.                            </t>
  </si>
  <si>
    <t>MOH. BACHA GARHI, *SHAMSI ROAD</t>
  </si>
  <si>
    <t>135-93-498612</t>
  </si>
  <si>
    <t xml:space="preserve">NOREEN IMRAN MISS                       </t>
  </si>
  <si>
    <t>MOH SKIEKH ABAD PESH * *</t>
  </si>
  <si>
    <t>04049-00-4</t>
  </si>
  <si>
    <t>138-88-089239</t>
  </si>
  <si>
    <t xml:space="preserve">MUHAMMAD EJAZ MR.                       </t>
  </si>
  <si>
    <t>C/O AL-NOOR TRADERS NOWSHERA. * *</t>
  </si>
  <si>
    <t>03245-00-4</t>
  </si>
  <si>
    <t>128-90-015582</t>
  </si>
  <si>
    <t xml:space="preserve">TAHIR AMIN MR.                          </t>
  </si>
  <si>
    <t>AZIM KHEL HOUSE MARDAN * *</t>
  </si>
  <si>
    <t>03912-00-1</t>
  </si>
  <si>
    <t>138-89-541388</t>
  </si>
  <si>
    <t xml:space="preserve">SHER BAHADER MR.                        </t>
  </si>
  <si>
    <t>VILL DERI KATTI KHEL NOWSHERA * *</t>
  </si>
  <si>
    <t>03962-00-8</t>
  </si>
  <si>
    <t>138-78-626386</t>
  </si>
  <si>
    <t xml:space="preserve">JAWAD KHAN MR.                          </t>
  </si>
  <si>
    <t>H.NO. 199 MOH. KASSI, *KHUSHAL COLONY NOWSHERA CANTT *</t>
  </si>
  <si>
    <t>03683-00-1</t>
  </si>
  <si>
    <t>138-85-428275</t>
  </si>
  <si>
    <t xml:space="preserve">SHAMSHER KHAN MR.                       </t>
  </si>
  <si>
    <t>MANKI SHARIF DISTT. NOWSHERA. * *</t>
  </si>
  <si>
    <t>01812-00-9</t>
  </si>
  <si>
    <t>140-58-063379</t>
  </si>
  <si>
    <t xml:space="preserve">YOUSAF KHAN &amp; JAMSHED KHAN M/S          </t>
  </si>
  <si>
    <t>SUR KAS P.O. BARA QAMBAR KHAIL *WAND GARI NAZAR BI KHAIR, KHYBER AGENCY.</t>
  </si>
  <si>
    <t>02365-00-6</t>
  </si>
  <si>
    <t>17201-2186054-9</t>
  </si>
  <si>
    <t xml:space="preserve">JANAS KHAN MR.                          </t>
  </si>
  <si>
    <t>H.NO. 5 HAKIM ABAD NOWSHERA. *</t>
  </si>
  <si>
    <t>02454-00-9</t>
  </si>
  <si>
    <t>138-74-470277</t>
  </si>
  <si>
    <t xml:space="preserve">COMNET INTERNATIONAL CABLE M/S          </t>
  </si>
  <si>
    <t>SHOP NO. 14 NEW CANTT PLAZA, *NOWSHERA CANTT. *</t>
  </si>
  <si>
    <t>03359-00-0</t>
  </si>
  <si>
    <t>138-53-397829</t>
  </si>
  <si>
    <t xml:space="preserve">SAFDAR KHAN MR.                         </t>
  </si>
  <si>
    <t>MOH. KOCHIAN VILL. KANDER, *DISTT. NOWSHERA. *</t>
  </si>
  <si>
    <t>03248-00-3</t>
  </si>
  <si>
    <t>138-69-409293</t>
  </si>
  <si>
    <t xml:space="preserve">BIBI IMTIAZA MST.                       </t>
  </si>
  <si>
    <t>VILL PIE SABAQ NSR * *</t>
  </si>
  <si>
    <t>04076-00-1</t>
  </si>
  <si>
    <t>130-94-460480</t>
  </si>
  <si>
    <t xml:space="preserve">MUHAMMAD HANIF KHAN MR.                 </t>
  </si>
  <si>
    <t>HOUSE#C-1-136 STREET NO6 PHASE 4 HAYAT ABAD *</t>
  </si>
  <si>
    <t>04224-00-1</t>
  </si>
  <si>
    <t>138-77-662301</t>
  </si>
  <si>
    <t xml:space="preserve">IRFAN ALI SHAH MR.                      </t>
  </si>
  <si>
    <t>VILL PO ZIARAT KAKA SAHIB NOWSHERA *</t>
  </si>
  <si>
    <t>04184-00-9</t>
  </si>
  <si>
    <t>138-92-003846</t>
  </si>
  <si>
    <t xml:space="preserve">SHAFQAT JAMAL MR.                       </t>
  </si>
  <si>
    <t>H#1316/1 STREET#6 KAEMI TOWN AMAN GARH *</t>
  </si>
  <si>
    <t>04041-00-3</t>
  </si>
  <si>
    <t xml:space="preserve">FALAK NAZ MR.                           </t>
  </si>
  <si>
    <t>NEAR PAPER MILL AMAN GHARH GT. ROAD NOWSHERA. *</t>
  </si>
  <si>
    <t>03484-00-9</t>
  </si>
  <si>
    <t>129-79-659198</t>
  </si>
  <si>
    <t xml:space="preserve">FARHAD ALI MR.                          </t>
  </si>
  <si>
    <t>MOH. BAZAR KALI KHAT KALAY, *NOWSHERA. *</t>
  </si>
  <si>
    <t>03618-00-5</t>
  </si>
  <si>
    <t>138-85-320282</t>
  </si>
  <si>
    <t xml:space="preserve">SALEH MUHAMMAD MR.                      </t>
  </si>
  <si>
    <t>03668-00-2</t>
  </si>
  <si>
    <t>300-45-155785</t>
  </si>
  <si>
    <t xml:space="preserve">SHAKEEL BOOK CENTRE M/S                 </t>
  </si>
  <si>
    <t>STATIONER &amp; BOOK, 10-SADDAR BAZAR NOWSHERA CANTT *</t>
  </si>
  <si>
    <t>01629-00-0</t>
  </si>
  <si>
    <t>138-85-478215</t>
  </si>
  <si>
    <t xml:space="preserve">ZAHIR SHAH MR.                          </t>
  </si>
  <si>
    <t>KHESHKI BALA DISTT. NOWSHERA. * *</t>
  </si>
  <si>
    <t>03307-00-0</t>
  </si>
  <si>
    <t>138-800-52734</t>
  </si>
  <si>
    <t xml:space="preserve">IMRAN ALI MR.                           </t>
  </si>
  <si>
    <t>MOH KHUSHAL COLONY VILL AMAN GARH NOWSHERA *</t>
  </si>
  <si>
    <t>03904-00-8</t>
  </si>
  <si>
    <t>138-80-740341</t>
  </si>
  <si>
    <t xml:space="preserve">TAHIRA                                  </t>
  </si>
  <si>
    <t>MOHALLA LALI KHAIL KHISHKI BAL A *</t>
  </si>
  <si>
    <t>04217-00-4</t>
  </si>
  <si>
    <t>138-57-438562</t>
  </si>
  <si>
    <t xml:space="preserve">MIR ASLAM KHAN MR.                      </t>
  </si>
  <si>
    <t>MOH.SPIN KANI, VILL. &amp; P.O. ZIARAT KAKA SAHIB DISTT. NOWSHERA.</t>
  </si>
  <si>
    <t>01081-00-4</t>
  </si>
  <si>
    <t>138-78-280375</t>
  </si>
  <si>
    <t xml:space="preserve">FAISAL KHAN MR.                         </t>
  </si>
  <si>
    <t>H.NO.1095/1, MOH.KASI, NEAR F.G.MIDDLE SCHOOL, NOWSHERA CANTT.</t>
  </si>
  <si>
    <t>01593-00-5</t>
  </si>
  <si>
    <t>17201-2226591-7</t>
  </si>
  <si>
    <t xml:space="preserve">HAZRAT WALI KHAN MR.                    </t>
  </si>
  <si>
    <t>H.NO. 9 TAJ BUILDING, *NOWSHER</t>
  </si>
  <si>
    <t>03232-00-0</t>
  </si>
  <si>
    <t>138-88-508253</t>
  </si>
  <si>
    <t xml:space="preserve">MUHAMMAD ILTAF KHAN MR.                 </t>
  </si>
  <si>
    <t>MOH. ABA KHEL KHESHKI PAYAN. * *</t>
  </si>
  <si>
    <t>03058-00-0</t>
  </si>
  <si>
    <t>138-58-298581</t>
  </si>
  <si>
    <t xml:space="preserve">LAL SAID MR.                            </t>
  </si>
  <si>
    <t>RISALPUR DISTT. NOWSHERA. * *</t>
  </si>
  <si>
    <t>02312-00-0</t>
  </si>
  <si>
    <t>139-90-386119</t>
  </si>
  <si>
    <t xml:space="preserve">MURAD ALI MR                            </t>
  </si>
  <si>
    <t>GHUNDI KORONA VILL BABA KALI P O KHISHKI NSR *</t>
  </si>
  <si>
    <t>04143-00-1</t>
  </si>
  <si>
    <t>138-88-428277</t>
  </si>
  <si>
    <t xml:space="preserve">MURAD KHAN MR.                          </t>
  </si>
  <si>
    <t>01814-00-1</t>
  </si>
  <si>
    <t>138-35-330085</t>
  </si>
  <si>
    <t xml:space="preserve">SUBAT KHAN MR.                          </t>
  </si>
  <si>
    <t>02698-00-5</t>
  </si>
  <si>
    <t>138-60-411644</t>
  </si>
  <si>
    <t xml:space="preserve">SHAUKAT MR.                             </t>
  </si>
  <si>
    <t>VILL &amp; PO KHESHGI PAYAN NOWSHE RA *</t>
  </si>
  <si>
    <t>04152-00-0</t>
  </si>
  <si>
    <t>1720121044349</t>
  </si>
  <si>
    <t xml:space="preserve">MUHAMMAD AMIR KHISRO                    </t>
  </si>
  <si>
    <t>H# 1136/27 MOHALLA KHATTAK BU NOWSHERA *</t>
  </si>
  <si>
    <t>04061-00-4</t>
  </si>
  <si>
    <t>138-56-297045</t>
  </si>
  <si>
    <t xml:space="preserve">MUHAMMAD ARIF MR.                       </t>
  </si>
  <si>
    <t>DHERI KHATTAK, ALLAH BAKHSH COLONY, NOWSHERA.</t>
  </si>
  <si>
    <t>00999-00-8</t>
  </si>
  <si>
    <t>129-89-071044</t>
  </si>
  <si>
    <t xml:space="preserve">SHAMS-UL-WAHAB MR.                      </t>
  </si>
  <si>
    <t>SHARIF ABAD MARDAN. * *</t>
  </si>
  <si>
    <t>02796-00-7</t>
  </si>
  <si>
    <t>138-43-409904</t>
  </si>
  <si>
    <t xml:space="preserve">SYED AMIR GUL                           </t>
  </si>
  <si>
    <t>VILL BABA KHAIL KHISHKI PAYAN *</t>
  </si>
  <si>
    <t>04161-00-9</t>
  </si>
  <si>
    <t>138-91-446393</t>
  </si>
  <si>
    <t xml:space="preserve">AKBAR BADSHAH &amp; BAKHT MUNIR M/S         </t>
  </si>
  <si>
    <t>VILL. BADER KHAIL KAKA SAHIB, DISTT. NOWSHERA. *</t>
  </si>
  <si>
    <t>01200-00-3</t>
  </si>
  <si>
    <t>138-77-479567</t>
  </si>
  <si>
    <t xml:space="preserve">SHAKIR ZAIB MR.                         </t>
  </si>
  <si>
    <t>MOH HOTI KHEL NSR KALAN NOWSHERA *</t>
  </si>
  <si>
    <t>03941-00-1</t>
  </si>
  <si>
    <t>138-91-573207</t>
  </si>
  <si>
    <t xml:space="preserve">QAMAR ZAMAN MR.                         </t>
  </si>
  <si>
    <t>MOH AWAN VILL BADRASHI NSR * *</t>
  </si>
  <si>
    <t>04246-00-4</t>
  </si>
  <si>
    <t>138-87-332366</t>
  </si>
  <si>
    <t xml:space="preserve">ZAR ALI MR.                             </t>
  </si>
  <si>
    <t>VILL. CHOWKI MUMRAIZ, PABBI, *DISTT. NOWSHERA. *</t>
  </si>
  <si>
    <t>03055-00-1</t>
  </si>
  <si>
    <t>138-91-544589</t>
  </si>
  <si>
    <t xml:space="preserve">IQRA ACADEMY M/S.                       </t>
  </si>
  <si>
    <t>ASC COLONY NOWSHERA. * *</t>
  </si>
  <si>
    <t>02942-00-3</t>
  </si>
  <si>
    <t>143-57-120186</t>
  </si>
  <si>
    <t xml:space="preserve">HAJI AMIN JAN MR.                       </t>
  </si>
  <si>
    <t>WARKING FOLKS GREAMER SCHOOL KAKA SAHIB NSR *</t>
  </si>
  <si>
    <t>04114-00-1</t>
  </si>
  <si>
    <t>138-75-624017</t>
  </si>
  <si>
    <t xml:space="preserve">IRFAN MANAN KHAN MR.                    </t>
  </si>
  <si>
    <t>H.NO. 230/1, SIBRO PHARMA LTD, NOWSHERA CANTT.</t>
  </si>
  <si>
    <t>01659-00-6</t>
  </si>
  <si>
    <t>02081-00-8</t>
  </si>
  <si>
    <t>138-57-445625</t>
  </si>
  <si>
    <t xml:space="preserve">WAZIR MUHAMMAD MR.                      </t>
  </si>
  <si>
    <t>HAMZA RASHAKA KHESHKI PAYAN, *DISTT. NOWSHERA. *</t>
  </si>
  <si>
    <t>02805-00-6</t>
  </si>
  <si>
    <t>129-78-661049</t>
  </si>
  <si>
    <t xml:space="preserve">SALIM MR.                               </t>
  </si>
  <si>
    <t>MOH. GHANICHI P.O. MAYAR, *DISTT. MARDAN. *</t>
  </si>
  <si>
    <t>03286-00-2</t>
  </si>
  <si>
    <t>135-52-177243</t>
  </si>
  <si>
    <t xml:space="preserve">WELFARE SOCIETY (RGT) PIR PAI M/S       </t>
  </si>
  <si>
    <t>MOH. MISKEEN KHAIL, WELFARE SO</t>
  </si>
  <si>
    <t>02437-00-7</t>
  </si>
  <si>
    <t>138-89-523327</t>
  </si>
  <si>
    <t>H.NO. 450 KHUSHAL COLONY, *NOW</t>
  </si>
  <si>
    <t>02514-00-1</t>
  </si>
  <si>
    <t>138-55-049800</t>
  </si>
  <si>
    <t xml:space="preserve">AL-FAISAL GHEE STORE M/S                </t>
  </si>
  <si>
    <t>SADDAR BAZAR NOWSHERA CANTT * *</t>
  </si>
  <si>
    <t>03084-00-1</t>
  </si>
  <si>
    <t>138-90-067927</t>
  </si>
  <si>
    <t xml:space="preserve">LIAQAT RASHID MR.                       </t>
  </si>
  <si>
    <t>MOH;KAGI KHEL VILL ZIARAT KAKA SAHIB NOWSHERA *</t>
  </si>
  <si>
    <t>03931-00-5</t>
  </si>
  <si>
    <t>138-46-064757</t>
  </si>
  <si>
    <t xml:space="preserve">SHAH JEHAN MR.                          </t>
  </si>
  <si>
    <t>VILL CHOWCKI MAMRAZ NOWSHERAS * *</t>
  </si>
  <si>
    <t>04206-00-2</t>
  </si>
  <si>
    <t>138-40-117814</t>
  </si>
  <si>
    <t xml:space="preserve">MUKASIR KHAN                            </t>
  </si>
  <si>
    <t>MOHALLA ZWANI KHAIL NOWSHERA LALLAN *</t>
  </si>
  <si>
    <t>04257-00-6</t>
  </si>
  <si>
    <t>138-71-316493</t>
  </si>
  <si>
    <t xml:space="preserve">SHAZIA BEGUM ,                          </t>
  </si>
  <si>
    <t>136-85-018989</t>
  </si>
  <si>
    <t xml:space="preserve">SANA ULLAH MR.                          </t>
  </si>
  <si>
    <t>PLS  00383-00-7</t>
  </si>
  <si>
    <t>103-88-122636</t>
  </si>
  <si>
    <t xml:space="preserve">MEHBOOB WALI SHAH MR.                   </t>
  </si>
  <si>
    <t>PLS 00395-00-5</t>
  </si>
  <si>
    <t>195-60-404482</t>
  </si>
  <si>
    <t xml:space="preserve">UMER HAYAT MR.                          </t>
  </si>
  <si>
    <t>CD   00845-00-1</t>
  </si>
  <si>
    <t>135-52416325</t>
  </si>
  <si>
    <t xml:space="preserve">MUNAWAR KHAN MARWAT MR.                 </t>
  </si>
  <si>
    <t>CD   01234-00-5</t>
  </si>
  <si>
    <t>139-56-875621</t>
  </si>
  <si>
    <t xml:space="preserve">MOHAMMAD SHAFI MR.                      </t>
  </si>
  <si>
    <t>PLS  00417-00-9</t>
  </si>
  <si>
    <t>138-51-635987</t>
  </si>
  <si>
    <t xml:space="preserve">SHERIN NISA MRS                         </t>
  </si>
  <si>
    <t>PLS  01000-00-4</t>
  </si>
  <si>
    <t>139-88-069931</t>
  </si>
  <si>
    <t xml:space="preserve">M/S MAAZ-ULLAH JAN &amp; CO                 </t>
  </si>
  <si>
    <t>CD   01639-00-5</t>
  </si>
  <si>
    <t>136-9548762</t>
  </si>
  <si>
    <t xml:space="preserve">MASOOD HASSAN KHAN MR.                  </t>
  </si>
  <si>
    <t>PLS  01888-00-5</t>
  </si>
  <si>
    <t>129-78-785236</t>
  </si>
  <si>
    <t xml:space="preserve">TAHIR REHMAN S/O GOHAR REHMAN           </t>
  </si>
  <si>
    <t>SDA  01751-00-0</t>
  </si>
  <si>
    <t>136-91-9632517</t>
  </si>
  <si>
    <t xml:space="preserve">ABDUL AZIZ                              </t>
  </si>
  <si>
    <t>SDA  01693-00-0</t>
  </si>
  <si>
    <t>136-56782691</t>
  </si>
  <si>
    <t xml:space="preserve">RASHDA PARVEEN                          </t>
  </si>
  <si>
    <t>CD   02507-00-5</t>
  </si>
  <si>
    <t>129-7895149</t>
  </si>
  <si>
    <t>SDA  01635-00-0</t>
  </si>
  <si>
    <t>13963-456980</t>
  </si>
  <si>
    <t xml:space="preserve">TASKEEN HAYAT MR.                       </t>
  </si>
  <si>
    <t>CD   00900-00-1</t>
  </si>
  <si>
    <t>129-45-965470</t>
  </si>
  <si>
    <t xml:space="preserve">ZAKIRULLAH                              </t>
  </si>
  <si>
    <t>PLS 02606-00-3</t>
  </si>
  <si>
    <t>139-88-598034</t>
  </si>
  <si>
    <t xml:space="preserve">MOHAMMAD AFTAB MR.                      </t>
  </si>
  <si>
    <t>PLS 02295-00-8</t>
  </si>
  <si>
    <t>129-7584121</t>
  </si>
  <si>
    <t xml:space="preserve">SARTAJ                                  </t>
  </si>
  <si>
    <t>PLS  02609-00-2</t>
  </si>
  <si>
    <t>135-92-233149</t>
  </si>
  <si>
    <t xml:space="preserve">KAMRAN MR.                              </t>
  </si>
  <si>
    <t>PLS  00801-00-3</t>
  </si>
  <si>
    <t>136-91-092400</t>
  </si>
  <si>
    <t xml:space="preserve">RAHIM JAN &amp; SONS M/S                    </t>
  </si>
  <si>
    <t>CD   00065-00-5</t>
  </si>
  <si>
    <t>135-47-256452</t>
  </si>
  <si>
    <t xml:space="preserve">MUJEEB-UR-RAHMAN QURESHI                </t>
  </si>
  <si>
    <t>PLS 02589-00-1</t>
  </si>
  <si>
    <t>137-90-5623789</t>
  </si>
  <si>
    <t xml:space="preserve">KHAN BAHADUR KHAN MR.                   </t>
  </si>
  <si>
    <t>PLS  02140-00-4</t>
  </si>
  <si>
    <t>145-65378944</t>
  </si>
  <si>
    <t xml:space="preserve">SHAMS ALAM MR.                          </t>
  </si>
  <si>
    <t>PLS  00501-00-0</t>
  </si>
  <si>
    <t>136-8574269</t>
  </si>
  <si>
    <t xml:space="preserve">MUZAFAR HUSSAIN MR.                     </t>
  </si>
  <si>
    <t>PLS  00524-00-0</t>
  </si>
  <si>
    <t>136-91-103133</t>
  </si>
  <si>
    <t xml:space="preserve">ZAKIA MIR MISS.                         </t>
  </si>
  <si>
    <t>PLS  00557-00-5</t>
  </si>
  <si>
    <t>128-64-892463</t>
  </si>
  <si>
    <t xml:space="preserve">FARMAN ULLAH MR.                        </t>
  </si>
  <si>
    <t>PLS  00669-00-8</t>
  </si>
  <si>
    <t>136-73-9856321</t>
  </si>
  <si>
    <t xml:space="preserve">ASIM WADUD                              </t>
  </si>
  <si>
    <t>PLS  00985-00-7</t>
  </si>
  <si>
    <t>135-61-242106</t>
  </si>
  <si>
    <t xml:space="preserve">ABDUL NAFEES QURESHI MR                 </t>
  </si>
  <si>
    <t>PLS  00992-00-3</t>
  </si>
  <si>
    <t>129-6541233</t>
  </si>
  <si>
    <t xml:space="preserve">MANZOOR AHMAD MR.                       </t>
  </si>
  <si>
    <t>PLS  01459-00-7</t>
  </si>
  <si>
    <t>135-58-298091</t>
  </si>
  <si>
    <t xml:space="preserve">MOHAMMAD TARIQ                          </t>
  </si>
  <si>
    <t>PLS  01520-00-8</t>
  </si>
  <si>
    <t>137-49-729385</t>
  </si>
  <si>
    <t>MOHAMMAD AYUB KHAN &amp; MIAN MOHAMMAD ABBAS</t>
  </si>
  <si>
    <t>SDA  00155-00-4</t>
  </si>
  <si>
    <t>129-7895423</t>
  </si>
  <si>
    <t xml:space="preserve">MOHAMMAD AFZAL MR.                      </t>
  </si>
  <si>
    <t>SDA  00369-01-2</t>
  </si>
  <si>
    <t>131-45-965471</t>
  </si>
  <si>
    <t xml:space="preserve">KEEN AGENCIES M/S.                      </t>
  </si>
  <si>
    <t>SDA  01130-00-5</t>
  </si>
  <si>
    <t>136-65-145545</t>
  </si>
  <si>
    <t xml:space="preserve">SYED MANSOOR SHAH.                      </t>
  </si>
  <si>
    <t>SDA  01230-00-0</t>
  </si>
  <si>
    <t>139-56-589743</t>
  </si>
  <si>
    <t xml:space="preserve">SARFARAZ AKHTER/KHALIDA NASREEN         </t>
  </si>
  <si>
    <t>PLS  02167-00-0</t>
  </si>
  <si>
    <t>127-54-265471</t>
  </si>
  <si>
    <t xml:space="preserve">RIZWANA AFRIDI                          </t>
  </si>
  <si>
    <t>PLS  02470-00-4</t>
  </si>
  <si>
    <t>135-57-895423</t>
  </si>
  <si>
    <t>ASSISTANCE ON THE ELEMINATION OF CHILD L</t>
  </si>
  <si>
    <t>CD   02329-00-0</t>
  </si>
  <si>
    <t>139-55-608833</t>
  </si>
  <si>
    <t xml:space="preserve">ABIDULLAH JAN                           </t>
  </si>
  <si>
    <t>CD   02526-00-0</t>
  </si>
  <si>
    <t>134-63-785926</t>
  </si>
  <si>
    <t xml:space="preserve">SIBGHAT ULLAH KHALIL MR.                </t>
  </si>
  <si>
    <t>PLS  00343-00-5</t>
  </si>
  <si>
    <t>128-78269741</t>
  </si>
  <si>
    <t xml:space="preserve">MOHAMMAD AKHTER MR.                     </t>
  </si>
  <si>
    <t>PLS  00352-00-4</t>
  </si>
  <si>
    <t>137-53-564499</t>
  </si>
  <si>
    <t xml:space="preserve">MUHAMMAD AHSAN MR.                      </t>
  </si>
  <si>
    <t>PLS  00357-00-6</t>
  </si>
  <si>
    <t>136-54-838479</t>
  </si>
  <si>
    <t>DIRECTORATE OF MANPOWER   AND TRAINING-W</t>
  </si>
  <si>
    <t>129-78-535536</t>
  </si>
  <si>
    <t xml:space="preserve">BASHIR AHMED BABER MR.                  </t>
  </si>
  <si>
    <t>PLS 00347-00-1</t>
  </si>
  <si>
    <t>121-72-255663</t>
  </si>
  <si>
    <t xml:space="preserve">MAUZUD DIN KHAN MR.                     </t>
  </si>
  <si>
    <t>PLS 00353-00-1</t>
  </si>
  <si>
    <t>135-88-218727</t>
  </si>
  <si>
    <t xml:space="preserve">SANAULLAH MR.                           </t>
  </si>
  <si>
    <t>PLS 00378-00-3</t>
  </si>
  <si>
    <t>129-72-569473</t>
  </si>
  <si>
    <t xml:space="preserve">AMAN KHAN                               </t>
  </si>
  <si>
    <t>PLS  02521-00-8</t>
  </si>
  <si>
    <t>137-90-148438</t>
  </si>
  <si>
    <t xml:space="preserve">KHYBER TRANSPORT COMPANY M/S            </t>
  </si>
  <si>
    <t>CD   00158-00-3</t>
  </si>
  <si>
    <t>135-90-210637</t>
  </si>
  <si>
    <t>SITARA ENGINEERING &amp; CONSTRUCTION COMPAN</t>
  </si>
  <si>
    <t>CD   00179-00-1</t>
  </si>
  <si>
    <t>135-759654121</t>
  </si>
  <si>
    <t xml:space="preserve">SHAFIQ-UR-RAHMAN MR.                    </t>
  </si>
  <si>
    <t>PLS 00550-00-1</t>
  </si>
  <si>
    <t>129-42-525879</t>
  </si>
  <si>
    <t xml:space="preserve">AZIZUL HASAN MR.                        </t>
  </si>
  <si>
    <t>CD   00315-00-1</t>
  </si>
  <si>
    <t>135-45-857455</t>
  </si>
  <si>
    <t xml:space="preserve">MIAN FAYYAZ SHAH MR.                    </t>
  </si>
  <si>
    <t>PLS  00494-00-3</t>
  </si>
  <si>
    <t>129-45219884</t>
  </si>
  <si>
    <t xml:space="preserve">ZULFIQAR AHMED MR.                      </t>
  </si>
  <si>
    <t>PLS  00504-00-9</t>
  </si>
  <si>
    <t>135-92-322950</t>
  </si>
  <si>
    <t xml:space="preserve">NOOR MOHAMMAD MR.                       </t>
  </si>
  <si>
    <t>PLS  00513-00-8</t>
  </si>
  <si>
    <t>135-88-438020</t>
  </si>
  <si>
    <t xml:space="preserve">AFTAB AHMED QAZI MR.                    </t>
  </si>
  <si>
    <t>PLS  00614-00-9</t>
  </si>
  <si>
    <t>136-25-965124</t>
  </si>
  <si>
    <t xml:space="preserve">NADEEM YOUSAF MR.                       </t>
  </si>
  <si>
    <t>PLS 00585-00-9</t>
  </si>
  <si>
    <t>138-85-365478</t>
  </si>
  <si>
    <t xml:space="preserve">MAZAR SHAH                              </t>
  </si>
  <si>
    <t>PLS  02429-00-4</t>
  </si>
  <si>
    <t>32264-7487113-3</t>
  </si>
  <si>
    <t>BELA LUBRICANTS PVT LTD</t>
  </si>
  <si>
    <t>MEZZANINE FLOOR, AFROZ MAENSION HAQQANI CHOWK, KARACHI</t>
  </si>
  <si>
    <t>CD 02741-00-8</t>
  </si>
  <si>
    <t>42301-0179057-9</t>
  </si>
  <si>
    <t xml:space="preserve">MOHAMMAD TARIQ SALIM </t>
  </si>
  <si>
    <t xml:space="preserve">32-A Overseas society Block 7 &amp; 8 Amir Khusrood road Karachi  </t>
  </si>
  <si>
    <t>CD 01998-00-5</t>
  </si>
  <si>
    <t>42401-1947527-7</t>
  </si>
  <si>
    <t xml:space="preserve">FAISAL MOVERS </t>
  </si>
  <si>
    <t>H# B-475 MOHALLA SITE AREA METROVIL, KARACHI</t>
  </si>
  <si>
    <t>CD 01763-00-8</t>
  </si>
  <si>
    <t>13790-5578041-1</t>
  </si>
  <si>
    <t xml:space="preserve">AL- HAJ ENTERPRISES </t>
  </si>
  <si>
    <t>HEAD OFFICE: PLOT# M-11-E, 1031/B STREET NO 6, BLOCK C, SHERSHAH, KARACHI.</t>
  </si>
  <si>
    <t>CD 01468-00-6</t>
  </si>
  <si>
    <t>14086-1892322-5</t>
  </si>
  <si>
    <t>PLOT# M-11-E, 1031/B GALINO-6 BLOCK-C  SHERSHAH COLONY, KARACHI</t>
  </si>
  <si>
    <t>CD 00449-00-8</t>
  </si>
  <si>
    <t>42301-7788543-5</t>
  </si>
  <si>
    <t xml:space="preserve">KARIM OIL TRADING </t>
  </si>
  <si>
    <t xml:space="preserve">B-2, B-4 FISH HARBOUR WEST WHARF KARACHI PAKISTAN </t>
  </si>
  <si>
    <t>CD 00372-00-5</t>
  </si>
  <si>
    <t>17301-9699607-5</t>
  </si>
  <si>
    <t xml:space="preserve">PESHAWAR COMMERCIAL DIESAL </t>
  </si>
  <si>
    <t xml:space="preserve">41.2 KHAYABNE DHA PHASE V KARACHI, PAKISTAN   </t>
  </si>
  <si>
    <t>CD 01577-00-0</t>
  </si>
  <si>
    <t>NON CHQUING a/c</t>
  </si>
  <si>
    <t>Wak Limited M/S Collection A/C</t>
  </si>
  <si>
    <t>135-E-I; GULBERG-III LAHORE</t>
  </si>
  <si>
    <t>CD-02611-00-7</t>
  </si>
  <si>
    <t>42301-5504721-0</t>
  </si>
  <si>
    <t xml:space="preserve">MISS AMBREEN FAROOQ </t>
  </si>
  <si>
    <t xml:space="preserve">MOHALLA KEHKASHAN H NO 7 C, KARACHI </t>
  </si>
  <si>
    <t>PLS 01426-00-1</t>
  </si>
  <si>
    <t xml:space="preserve">PLS </t>
  </si>
  <si>
    <t xml:space="preserve">PKR </t>
  </si>
  <si>
    <t>42201-9052944-5</t>
  </si>
  <si>
    <t xml:space="preserve">GOHAR RASHID </t>
  </si>
  <si>
    <t xml:space="preserve">19-B MOHAMMAD ALI SOCIETY KARACHI </t>
  </si>
  <si>
    <t>PLS 02490-00-5</t>
  </si>
  <si>
    <t>515-29-075157</t>
  </si>
  <si>
    <t xml:space="preserve">MAIMOONA UMAR </t>
  </si>
  <si>
    <t xml:space="preserve">FL-2 BLOCK-5 KEHKASHAN CLIFTON KARACHI </t>
  </si>
  <si>
    <t>PLS 01424-00-9</t>
  </si>
  <si>
    <t>42201-9266434-3</t>
  </si>
  <si>
    <t xml:space="preserve">NASIR AHMED KHAN </t>
  </si>
  <si>
    <t xml:space="preserve">SHAHEEN AIR INT'L 157-B, CLIFTON ROAD KARACHI </t>
  </si>
  <si>
    <t>PLS 00969-00-1</t>
  </si>
  <si>
    <t>42201-0638565-9</t>
  </si>
  <si>
    <t xml:space="preserve">SYED M.RAFAT ULLAH </t>
  </si>
  <si>
    <t xml:space="preserve">STREET SDH-350 H NO 7 MOHALLAH F KARACHI </t>
  </si>
  <si>
    <t>PLS 01856-00-6</t>
  </si>
  <si>
    <t>AKUH</t>
  </si>
  <si>
    <t>CHITRAL</t>
  </si>
  <si>
    <t xml:space="preserve">S ALI </t>
  </si>
  <si>
    <t xml:space="preserve">ISLAMABAD </t>
  </si>
  <si>
    <t>FAUJI</t>
  </si>
  <si>
    <t xml:space="preserve">LAHORE M.M ALAM ROAD </t>
  </si>
  <si>
    <t>LIQMAM</t>
  </si>
  <si>
    <t>MARDAN</t>
  </si>
  <si>
    <t>PARADISE</t>
  </si>
  <si>
    <t xml:space="preserve">MAIN BRANCH PESHAWAR </t>
  </si>
  <si>
    <t>CHARIN PERSSON</t>
  </si>
  <si>
    <t>PAK.PEOPLE PARTRY</t>
  </si>
  <si>
    <t xml:space="preserve">ASHRAF ROAD BRANCH PESHAWAR </t>
  </si>
  <si>
    <t xml:space="preserve">GENERAL MANAGER HUMAN RES </t>
  </si>
  <si>
    <t>M.ARMAN</t>
  </si>
  <si>
    <t>0002</t>
  </si>
  <si>
    <t xml:space="preserve">N.W.F.P PHARMACY COUNCIL PESHAWAR       </t>
  </si>
  <si>
    <t>NASIR MANSION PESH CITY * *</t>
  </si>
  <si>
    <t>02545-00-4</t>
  </si>
  <si>
    <t>17301-4600818-9</t>
  </si>
  <si>
    <t xml:space="preserve">SHAH NAWAZ KHAN                         </t>
  </si>
  <si>
    <t>SAR KHANA, PO SAR KHANA</t>
  </si>
  <si>
    <t>03120-00-7</t>
  </si>
  <si>
    <t>136-93-063380</t>
  </si>
  <si>
    <t xml:space="preserve">M.ISHFAQ AFRIDI                         </t>
  </si>
  <si>
    <t>AFRIDI HOUSE WARSAK ROAD PESHA</t>
  </si>
  <si>
    <t>03098-00-1</t>
  </si>
  <si>
    <t>17102-1172156-5</t>
  </si>
  <si>
    <t xml:space="preserve">ASIF KHAN                               </t>
  </si>
  <si>
    <t>SHER ALI KHAN BUILDING, H.NO.2</t>
  </si>
  <si>
    <t>03205-00-2</t>
  </si>
  <si>
    <t>61101-5377654-3</t>
  </si>
  <si>
    <t xml:space="preserve">SALIM KHAN KHALIL                       </t>
  </si>
  <si>
    <t>SEC D FLAT NO 1 BLOCK 11 ISLAM</t>
  </si>
  <si>
    <t>02505-00-2</t>
  </si>
  <si>
    <t xml:space="preserve">NADEEM RIAZ                             </t>
  </si>
  <si>
    <t>HOUS 4152 CHANDO ST, DABGRI PE</t>
  </si>
  <si>
    <t>02303-00-1</t>
  </si>
  <si>
    <t>37101-4371255-9</t>
  </si>
  <si>
    <t xml:space="preserve">FASIH UZ ZAMANN                         </t>
  </si>
  <si>
    <t xml:space="preserve">RAVI ROAD, H.NO.28, BLOACK 1, </t>
  </si>
  <si>
    <t>02158-00-1</t>
  </si>
  <si>
    <t>17301-6273004-1</t>
  </si>
  <si>
    <t xml:space="preserve">INAYATULLAH                             </t>
  </si>
  <si>
    <t>H.NO.102, GALI 3, SECT. 2 L, P</t>
  </si>
  <si>
    <t>03146-00-6</t>
  </si>
  <si>
    <t>16202-9817239-3</t>
  </si>
  <si>
    <t xml:space="preserve">MUHAMMAD ZAHID &amp; TARIQ ALI              </t>
  </si>
  <si>
    <t>ITALA PO TEH: &amp; DISTTSAWBI</t>
  </si>
  <si>
    <t>03203-00-0</t>
  </si>
  <si>
    <t>37405-8487753-9</t>
  </si>
  <si>
    <t>HOUSE NO 82 ST NO 2 CLIFTON TO</t>
  </si>
  <si>
    <t>02253-00-3</t>
  </si>
  <si>
    <t>17101-1187163-3</t>
  </si>
  <si>
    <t xml:space="preserve">SHAHZEB ALAM DURRANI                    </t>
  </si>
  <si>
    <t xml:space="preserve">NOOWA KALE, PO A.S QAZI FRAM, </t>
  </si>
  <si>
    <t>01455-00-1</t>
  </si>
  <si>
    <t>15201-9203823-3</t>
  </si>
  <si>
    <t xml:space="preserve">SABZ ALI MR.                            </t>
  </si>
  <si>
    <t>SINLEST, PO CHTRAL, DISTT. CHI</t>
  </si>
  <si>
    <t>02624-00-1</t>
  </si>
  <si>
    <t>17301-2426403-5</t>
  </si>
  <si>
    <t xml:space="preserve">RAZ MUHAMMAD SHINWARI.                  </t>
  </si>
  <si>
    <t>PHASE 1, H.NO.358, SECTOR- D/2</t>
  </si>
  <si>
    <t>00626-00-7</t>
  </si>
  <si>
    <t>35202-9745309-5</t>
  </si>
  <si>
    <t xml:space="preserve">SALMAN LATIF                            </t>
  </si>
  <si>
    <t xml:space="preserve">SAHIL PROMATE, FLAT 17/1, MOH </t>
  </si>
  <si>
    <t>03155-00-5</t>
  </si>
  <si>
    <t>17301-1541618-1</t>
  </si>
  <si>
    <t xml:space="preserve">IFTIKHAR AHMAD MALIK                    </t>
  </si>
  <si>
    <t xml:space="preserve">HOUSE NO 417 MOHALLAH PHASE 1 </t>
  </si>
  <si>
    <t>02302-00-4</t>
  </si>
  <si>
    <t>17301-1385720-3</t>
  </si>
  <si>
    <t xml:space="preserve">BASHIR AHMAD MR.                        </t>
  </si>
  <si>
    <t>H.NO.7, PHSE3, L-3,</t>
  </si>
  <si>
    <t>03535-00-2</t>
  </si>
  <si>
    <t>17101-9281123-1</t>
  </si>
  <si>
    <t xml:space="preserve">BAKHT MOHOMMAD                          </t>
  </si>
  <si>
    <t>TEHKAL PAYAN PESHAWAR * *</t>
  </si>
  <si>
    <t>02808-00-5</t>
  </si>
  <si>
    <t xml:space="preserve">SHAHID QAYUM                            </t>
  </si>
  <si>
    <t>VILL PLOSI PSH * *</t>
  </si>
  <si>
    <t>02963-00-1</t>
  </si>
  <si>
    <t>SAKNA SHALMAN KHAIL P O TEHSIL</t>
  </si>
  <si>
    <t>03224-00-7</t>
  </si>
  <si>
    <t>17301-4057056-5</t>
  </si>
  <si>
    <t xml:space="preserve">ALL AUDIN                               </t>
  </si>
  <si>
    <t>PHASE 3 HAYATABAD PESHAWAR *</t>
  </si>
  <si>
    <t>03574-00-8</t>
  </si>
  <si>
    <t>17301-1633117-5</t>
  </si>
  <si>
    <t xml:space="preserve">QADEER KHAN                             </t>
  </si>
  <si>
    <t>GHARIB ABAD HOUSE#2/6, NEAR QU</t>
  </si>
  <si>
    <t>02526-00-0</t>
  </si>
  <si>
    <t>15201-0450845-7</t>
  </si>
  <si>
    <t xml:space="preserve">H.MOHD ASHRAF AND CO                    </t>
  </si>
  <si>
    <t>SHAGHAR, PO DARUSH, CHITRAL</t>
  </si>
  <si>
    <t>03147-00-2</t>
  </si>
  <si>
    <t>17301-6331313-4</t>
  </si>
  <si>
    <t xml:space="preserve">K.B GARMENTS                            </t>
  </si>
  <si>
    <t>29-B SIDB ROAD INDUSTRIAL ESTA</t>
  </si>
  <si>
    <t>03163-00-8</t>
  </si>
  <si>
    <t>17301-1450232-9</t>
  </si>
  <si>
    <t xml:space="preserve">HAZRATULLAH                             </t>
  </si>
  <si>
    <t>VILL&amp; P.O TEHKAL PAYAN MOHALL:</t>
  </si>
  <si>
    <t>01813-00-5</t>
  </si>
  <si>
    <t>17301-5146664-5</t>
  </si>
  <si>
    <t xml:space="preserve">MOAZZAM ALI &amp; SOHAIL KHAN MR.           </t>
  </si>
  <si>
    <t>PAHSE-1 H.NO 14S D-3, ST# 9, H</t>
  </si>
  <si>
    <t>03116-00-0</t>
  </si>
  <si>
    <t>17301-1002997-9</t>
  </si>
  <si>
    <t xml:space="preserve">JAWAD AHMAD                             </t>
  </si>
  <si>
    <t>HOUSE#540 GHARIANAITABAD GULBE</t>
  </si>
  <si>
    <t>02238-00-4</t>
  </si>
  <si>
    <t>17301-1382936-3</t>
  </si>
  <si>
    <t>KHATTAK ALLIED CONSTRUCTOIN CO.(NISAR AH</t>
  </si>
  <si>
    <t>PHASE 3, H/NO.211, S K-1, GALI</t>
  </si>
  <si>
    <t>01067-00-1</t>
  </si>
  <si>
    <t>130/91/555255</t>
  </si>
  <si>
    <t xml:space="preserve">ZAHID JAMIL                             </t>
  </si>
  <si>
    <t>KHYBER CONSULTING ENGINEER HAY</t>
  </si>
  <si>
    <t>01640-00-3</t>
  </si>
  <si>
    <t>37405-0269854-1</t>
  </si>
  <si>
    <t xml:space="preserve">NIAMATULLAH MR                          </t>
  </si>
  <si>
    <t>GALI. C-4, H.NO.578, AALA ABAD</t>
  </si>
  <si>
    <t>01714-00-7</t>
  </si>
  <si>
    <t>13993-421660</t>
  </si>
  <si>
    <t xml:space="preserve">UMER SHAHZAD KHAN M/R                   </t>
  </si>
  <si>
    <t>WHITE FLAME PALACE, 4-BABAR LA</t>
  </si>
  <si>
    <t>00616-00-1</t>
  </si>
  <si>
    <t>14301-9165763-3</t>
  </si>
  <si>
    <t xml:space="preserve">MUHAMMAD ISLAM MR.                      </t>
  </si>
  <si>
    <t xml:space="preserve">A.S. MOTORS, UNIVERSITY ROAD, </t>
  </si>
  <si>
    <t>00670-00-6</t>
  </si>
  <si>
    <t xml:space="preserve">QIAS MR.                                </t>
  </si>
  <si>
    <t>BEHIND PETROL PUMP, NEAR KHYBE</t>
  </si>
  <si>
    <t>00699-00-4</t>
  </si>
  <si>
    <t>13792-409296</t>
  </si>
  <si>
    <t xml:space="preserve">FAZALI ULLAH ARBAB MR.                  </t>
  </si>
  <si>
    <t>VILLAGE &amp; P.O. TEHKAL BALA, KA</t>
  </si>
  <si>
    <t>00882-00-3</t>
  </si>
  <si>
    <t>30042-152800</t>
  </si>
  <si>
    <t>BRIG. ABDUL SAMAD KHAN.S.O MOHAMMAD AYUB</t>
  </si>
  <si>
    <t>24 K1-PHASE-3 HAYAT ABAD PESHA</t>
  </si>
  <si>
    <t>01038-00-1</t>
  </si>
  <si>
    <t>13590-469703</t>
  </si>
  <si>
    <t xml:space="preserve">MUHAMMAD AJMAL MR                       </t>
  </si>
  <si>
    <t>VILL&amp; P.O TEHKAL BALA PESHAWAR</t>
  </si>
  <si>
    <t>02008-00-9</t>
  </si>
  <si>
    <t>13101-5562007-5</t>
  </si>
  <si>
    <t xml:space="preserve">AHMED BILAL                             </t>
  </si>
  <si>
    <t>NORTHERN BOTTLING COMPANY * *</t>
  </si>
  <si>
    <t>02125-00-5</t>
  </si>
  <si>
    <t>21203-7394280-9</t>
  </si>
  <si>
    <t xml:space="preserve">HAJI MAZAR  KHAN                        </t>
  </si>
  <si>
    <t>QUEM SHEENWARI, PO MIRDAD KHEL</t>
  </si>
  <si>
    <t>02474-00-0</t>
  </si>
  <si>
    <t xml:space="preserve">S.MOHSIN ZAMURAD                        </t>
  </si>
  <si>
    <t>SHAHEEN TOWN PESHAWAR *</t>
  </si>
  <si>
    <t>03135-00-4</t>
  </si>
  <si>
    <t xml:space="preserve">ABDULLAH                                </t>
  </si>
  <si>
    <t>03187-00-4</t>
  </si>
  <si>
    <t>17301-1373986-1</t>
  </si>
  <si>
    <t xml:space="preserve">FATEH ULLAH KHAN AND SAIDA BEGUM MRS.   </t>
  </si>
  <si>
    <t>PHASE 2, H/NO.30, SECTOR H-2,H</t>
  </si>
  <si>
    <t>00939-00-5</t>
  </si>
  <si>
    <t>17301-9924195-9</t>
  </si>
  <si>
    <t xml:space="preserve">ARBAB NAJEEB ULLAH MR.                  </t>
  </si>
  <si>
    <t>KHAN ABAD TEHKAL BALA, PESHAWA</t>
  </si>
  <si>
    <t>00954-00-4</t>
  </si>
  <si>
    <t>13021-364851</t>
  </si>
  <si>
    <t>IMAGE CORPORATION PVT. LTD. M/S    (JOIN</t>
  </si>
  <si>
    <t>ROOM NO.403 AND 404 BLOCK NO.A</t>
  </si>
  <si>
    <t>01027-00-0</t>
  </si>
  <si>
    <t>17301-8666411-8</t>
  </si>
  <si>
    <t xml:space="preserve">GUL NAZ MAHBOOB SHAH MRS.               </t>
  </si>
  <si>
    <t>PHASE 2, H.NO.10, S-J-2, HAYAT</t>
  </si>
  <si>
    <t>01043-00-5</t>
  </si>
  <si>
    <t>21202-4044126-1</t>
  </si>
  <si>
    <t xml:space="preserve">RAMBAL KHAN                             </t>
  </si>
  <si>
    <t xml:space="preserve">QEEM KUKI KHEL, PATE SIKINDER </t>
  </si>
  <si>
    <t>02098-00-8</t>
  </si>
  <si>
    <t>16202-2558487-9</t>
  </si>
  <si>
    <t xml:space="preserve">MOHOMMAD KHALID                         </t>
  </si>
  <si>
    <t>MOHOLLAH BOBO KHEL VILL&amp;P.O KO</t>
  </si>
  <si>
    <t>02393-00-0</t>
  </si>
  <si>
    <t>13589-442700</t>
  </si>
  <si>
    <t>RAZ MOHAMMAD KHAN MR. &amp; SHAH MOHAMMAD KH</t>
  </si>
  <si>
    <t>HOUSE NO. 358/D-2, GHAZALI ROA</t>
  </si>
  <si>
    <t>00677-00-1</t>
  </si>
  <si>
    <t>17301-7076269-0</t>
  </si>
  <si>
    <t xml:space="preserve">SHAHNAZ SHAMSHER                        </t>
  </si>
  <si>
    <t>9 MULBERRY ROAD U-TOWN PESHAWA</t>
  </si>
  <si>
    <t>01749-01-3</t>
  </si>
  <si>
    <t>RAZ MOHAMMAD</t>
  </si>
  <si>
    <t>OPPOSITE BOARD COLONY, NEAR SE</t>
  </si>
  <si>
    <t>00669-00-8</t>
  </si>
  <si>
    <t>15201-1922908-1</t>
  </si>
  <si>
    <t xml:space="preserve">SRSP VO BADUGAL DROSH                   </t>
  </si>
  <si>
    <t xml:space="preserve">Village Dadugal Drosh </t>
  </si>
  <si>
    <t>4720-8</t>
  </si>
  <si>
    <t>103-78-250190</t>
  </si>
  <si>
    <t xml:space="preserve">MUSTAFA JALIL MR.                       </t>
  </si>
  <si>
    <t>Village Kaldom Drosh</t>
  </si>
  <si>
    <t>2491-1</t>
  </si>
  <si>
    <t>103-89-148189</t>
  </si>
  <si>
    <t xml:space="preserve">FAZAL ELAHI MR                          </t>
  </si>
  <si>
    <t>Village Koghozi Chitral</t>
  </si>
  <si>
    <t>3935-1</t>
  </si>
  <si>
    <t>103-58-202466</t>
  </si>
  <si>
    <t xml:space="preserve">MUHAMMAD WAKIL KHAN MR.                 </t>
  </si>
  <si>
    <t>Village Mandagh Chitral</t>
  </si>
  <si>
    <t>4817-1</t>
  </si>
  <si>
    <t>15201-6829900-3</t>
  </si>
  <si>
    <t xml:space="preserve">MOHAMMAD ZAFFER KHAN                    </t>
  </si>
  <si>
    <t>Village Mori Lasht Chitral</t>
  </si>
  <si>
    <t>4578-7</t>
  </si>
  <si>
    <t>103-85-155317</t>
  </si>
  <si>
    <t xml:space="preserve">ADINA SHAH MR.                          </t>
  </si>
  <si>
    <t>Village Solaspure Chitral</t>
  </si>
  <si>
    <t>2427-1</t>
  </si>
  <si>
    <t>103-86-018378</t>
  </si>
  <si>
    <t xml:space="preserve">THE SHOT NO 1 M P SOCIETY LTD           </t>
  </si>
  <si>
    <t>Village Breshgram Lotkoh CHT</t>
  </si>
  <si>
    <t>3583-7</t>
  </si>
  <si>
    <t>15201-0596287-2</t>
  </si>
  <si>
    <t xml:space="preserve">GHULAM SHAKIREEN MR.                    </t>
  </si>
  <si>
    <t>Village Ouchusht Chitral</t>
  </si>
  <si>
    <t>4439-7</t>
  </si>
  <si>
    <t>15201-0569326-9</t>
  </si>
  <si>
    <t xml:space="preserve">SAMANDAR KHAN MR.                       </t>
  </si>
  <si>
    <t>Village Tashqar Lotkoh CHT</t>
  </si>
  <si>
    <t>3374-9</t>
  </si>
  <si>
    <t>103-92-080921</t>
  </si>
  <si>
    <t xml:space="preserve">MOHAMMAD AYUB MR.                       </t>
  </si>
  <si>
    <t>Village Romboor Chitral</t>
  </si>
  <si>
    <t>3416-3</t>
  </si>
  <si>
    <t>103-39-100612</t>
  </si>
  <si>
    <t xml:space="preserve">SHER AJAB KHAN MR.                      </t>
  </si>
  <si>
    <t>Village Sarghoz Tehsil Mastuj</t>
  </si>
  <si>
    <t>3348-8</t>
  </si>
  <si>
    <t>103-90-208175</t>
  </si>
  <si>
    <t xml:space="preserve">MOHAMMAD NADIR KHAN                     </t>
  </si>
  <si>
    <t>Village Barenis Chitral</t>
  </si>
  <si>
    <t>2988-3</t>
  </si>
  <si>
    <t>103-92-011715</t>
  </si>
  <si>
    <t xml:space="preserve">QUARAISHI YOUTH ORGANAZATION            </t>
  </si>
  <si>
    <t>Village Muzhdeh Kosht Chitral</t>
  </si>
  <si>
    <t>3836-2</t>
  </si>
  <si>
    <t xml:space="preserve">Mardan </t>
  </si>
  <si>
    <t>Shahrah-e-Faisal KHI</t>
  </si>
  <si>
    <t>University Rd. Br. Pesh.</t>
  </si>
  <si>
    <t>00135-5726641-1</t>
  </si>
  <si>
    <t xml:space="preserve">ISRAR SHAHID                            </t>
  </si>
  <si>
    <t xml:space="preserve">DABGARI PESH    </t>
  </si>
  <si>
    <t>PLS  02400-00-6</t>
  </si>
  <si>
    <t xml:space="preserve">MUHAMMAD YASIN ANWAR                    </t>
  </si>
  <si>
    <t>SHOP NO.20, ZARGHON KHEL MARKET, PESHAWAR.</t>
  </si>
  <si>
    <t>PLS  01206-00-1</t>
  </si>
  <si>
    <t>00135-5926417-0</t>
  </si>
  <si>
    <t xml:space="preserve">KHALID KHAN MR.                         </t>
  </si>
  <si>
    <t xml:space="preserve">2-PCSIR LA:ROAD, GHARIB ABAD PESHAWAR.  </t>
  </si>
  <si>
    <t>PLS  00846-00-7</t>
  </si>
  <si>
    <t>00103-5501614-6</t>
  </si>
  <si>
    <t xml:space="preserve">GHULAM MUHAMMAD &amp; ABDUL KHALIQ MR.      </t>
  </si>
  <si>
    <t xml:space="preserve">PETROL PUMP VILL:GALDOOR, CHITRAL.  </t>
  </si>
  <si>
    <t>PLS  00957-00-3</t>
  </si>
  <si>
    <t>00121-8806778-9</t>
  </si>
  <si>
    <t xml:space="preserve">MUHAMMAD JAVED KHAN MR.                 </t>
  </si>
  <si>
    <t>PLS  01209-00-1</t>
  </si>
  <si>
    <t xml:space="preserve">ADNAN AHMAD MR                          </t>
  </si>
  <si>
    <t xml:space="preserve">H.NO 224.225 QUIDABAD NO 2 OUT SIDE ASIA GATA PESH CITY  </t>
  </si>
  <si>
    <t>PLS  01767-00-3</t>
  </si>
  <si>
    <t>00139-8811699-6</t>
  </si>
  <si>
    <t xml:space="preserve">ZAKIR SHAH                              </t>
  </si>
  <si>
    <t xml:space="preserve">MOH ERT PO SHABQADER  PESHAWAR    </t>
  </si>
  <si>
    <t>PLS  02333-00-7</t>
  </si>
  <si>
    <t>00149-9114801-9</t>
  </si>
  <si>
    <t xml:space="preserve">GOHAR JANA                              </t>
  </si>
  <si>
    <t xml:space="preserve">PINYALA MOH:SHADI KHEL, D.I.KHAN (NURSR IN LRH PESH.)  </t>
  </si>
  <si>
    <t>PLS  00965-00-6</t>
  </si>
  <si>
    <t>00135-4325617-4</t>
  </si>
  <si>
    <t xml:space="preserve">TOKIO TYRE CENTRE M/S                   </t>
  </si>
  <si>
    <t xml:space="preserve">SHOP NO.5 PIR BUKHSH BLDG., SHOBA BAZAR PESHAWAR.  </t>
  </si>
  <si>
    <t>CD   00029-00-9</t>
  </si>
  <si>
    <t>00012-9890895-4</t>
  </si>
  <si>
    <t xml:space="preserve">AMIN KHAN MR                            </t>
  </si>
  <si>
    <t xml:space="preserve">HUSSAIN PLAZA K BAZAR SHOP 18 -19 C.0 MALIK EXP  </t>
  </si>
  <si>
    <t>PLS  01437-00-3</t>
  </si>
  <si>
    <t>00137-9339044-9</t>
  </si>
  <si>
    <t xml:space="preserve">SHER AFZAL MR.                          </t>
  </si>
  <si>
    <t xml:space="preserve">VILL. PASSNI PO MATNI, PESHAWAR.  </t>
  </si>
  <si>
    <t>PLS  00983-00-4</t>
  </si>
  <si>
    <t>00137-7203221-3</t>
  </si>
  <si>
    <t xml:space="preserve">MUHAMMAD ILYAS KHAN                     </t>
  </si>
  <si>
    <t xml:space="preserve">KOHAT ROAD BAZAI KHEL GULABAD PO BADBAIR  </t>
  </si>
  <si>
    <t>PLS  02297-00-1</t>
  </si>
  <si>
    <t>00137-8247701-2</t>
  </si>
  <si>
    <t xml:space="preserve">NZN INTERNATIONAL                       </t>
  </si>
  <si>
    <t xml:space="preserve">18 AILWAY ROAD SHOBA BAZAR PESH  </t>
  </si>
  <si>
    <t>CD   02459-00-1</t>
  </si>
  <si>
    <t>00138-9359014-0</t>
  </si>
  <si>
    <t xml:space="preserve">IQBAL AHMAD MR.                         </t>
  </si>
  <si>
    <t>H.NO.1339 MOH:SADWAN, CINEMA ROAD KABLI GATE, PESHAWAR CITY.</t>
  </si>
  <si>
    <t>PLS  00905-00-3</t>
  </si>
  <si>
    <t>00137-6851941-4</t>
  </si>
  <si>
    <t xml:space="preserve">MUHAMMAD SHAFI                          </t>
  </si>
  <si>
    <t xml:space="preserve">GARHI FAZAL UL HAQ PO TARAI    </t>
  </si>
  <si>
    <t>PLS  02424-00-2</t>
  </si>
  <si>
    <t xml:space="preserve">GHULAM NABI MR                          </t>
  </si>
  <si>
    <t xml:space="preserve">SIKANDAR PLAZA 4TH FL SHOP NO 409 KHYBEAR BAZAR  SHOBA CHOK  </t>
  </si>
  <si>
    <t>CD   01972-00-6</t>
  </si>
  <si>
    <t>00137-8721340-3</t>
  </si>
  <si>
    <t xml:space="preserve">HADAYATULLAH MR                         </t>
  </si>
  <si>
    <t>PLS  01877-00-3</t>
  </si>
  <si>
    <t>00137-9227766-4</t>
  </si>
  <si>
    <t xml:space="preserve">NOOR DAD KHAN MR.                       </t>
  </si>
  <si>
    <t xml:space="preserve">VILL: SUFAID SUNG, PESHAWAR.  </t>
  </si>
  <si>
    <t>PLS  00974-00-5</t>
  </si>
  <si>
    <t>00135-8946071-6</t>
  </si>
  <si>
    <t xml:space="preserve">GHULAM SABIR MR.                        </t>
  </si>
  <si>
    <t xml:space="preserve">LRH PESHAWAR.    </t>
  </si>
  <si>
    <t>PLS  01026-00-3</t>
  </si>
  <si>
    <t>00516-5204137-6</t>
  </si>
  <si>
    <t xml:space="preserve">AKBAR RAZA HASHMI                       </t>
  </si>
  <si>
    <t xml:space="preserve">21 .11 MAIN COMMERCIAL AREA PHASE 4 D H A KHI  </t>
  </si>
  <si>
    <t>CD   02482-00-2</t>
  </si>
  <si>
    <t>00138-7351874-7</t>
  </si>
  <si>
    <t xml:space="preserve">SHAHID HUSSAIN                          </t>
  </si>
  <si>
    <t xml:space="preserve">MOH, KAFOOR KHAIL P.O.JALOZAI   </t>
  </si>
  <si>
    <t>SDA  01780-00-0</t>
  </si>
  <si>
    <t>00135-5400033-1</t>
  </si>
  <si>
    <t xml:space="preserve">MUHAMMAD BILAL KHAN                     </t>
  </si>
  <si>
    <t xml:space="preserve">H NO 163 MOH RAWAIL GALI NOTHIA QADEEM  </t>
  </si>
  <si>
    <t>PLS  02298-00-7</t>
  </si>
  <si>
    <t>00135-7629480-9</t>
  </si>
  <si>
    <t xml:space="preserve">MUHAMMAD FAISAL KHAN ORAKZAI            </t>
  </si>
  <si>
    <t xml:space="preserve">HOUSE NO 1 LANE  BISE COL JAMRUD ROAD  PESHAWAR  </t>
  </si>
  <si>
    <t>PLS  02257-00-9</t>
  </si>
  <si>
    <t xml:space="preserve">J.J.EXPRESS M/S                         </t>
  </si>
  <si>
    <t xml:space="preserve">KHYBER BAZAR PESHAWAR.    </t>
  </si>
  <si>
    <t>PLS  00628-01-8</t>
  </si>
  <si>
    <t>00506-7853279-7</t>
  </si>
  <si>
    <t xml:space="preserve">HAMEED ULLAH                            </t>
  </si>
  <si>
    <t xml:space="preserve">HOUSE NO 9 SECT D 3 HAYATABAD    </t>
  </si>
  <si>
    <t>CD   02525-00-3</t>
  </si>
  <si>
    <t>00135-8929067-6</t>
  </si>
  <si>
    <t xml:space="preserve">SUBMER SEBLE TERBINE PUMP HOUSE         </t>
  </si>
  <si>
    <t xml:space="preserve">O.S BAJORI GATE NEAR LADI GRIT HIGH SCHOOL PESHAWAR  </t>
  </si>
  <si>
    <t>CD   02518-00-7</t>
  </si>
  <si>
    <t>00137-9059022-7</t>
  </si>
  <si>
    <t xml:space="preserve">SHAKIR ULLAH                            </t>
  </si>
  <si>
    <t xml:space="preserve">HAROON KHEAIL PO BADBAIR    </t>
  </si>
  <si>
    <t>PLS  02532-00-0</t>
  </si>
  <si>
    <t>00135-6206916-8</t>
  </si>
  <si>
    <t xml:space="preserve">GALAXY TRAVELS M/S                      </t>
  </si>
  <si>
    <t>CD   00054-00-3</t>
  </si>
  <si>
    <t>00159-8303680-3</t>
  </si>
  <si>
    <t>SAMIULLA &amp;HAZRATHUSSAIN &amp;ATTAULLAH &amp; KHA</t>
  </si>
  <si>
    <t xml:space="preserve">PO DARA ADAM KHEAL    </t>
  </si>
  <si>
    <t>CD   02555-00-0</t>
  </si>
  <si>
    <t>00135-6917951-4</t>
  </si>
  <si>
    <t xml:space="preserve">SAJID JAMSHAID                          </t>
  </si>
  <si>
    <t xml:space="preserve">H.NO.T,122 AFGHAN COLONY MOH, SADIQ COLONY PESHAWAR  </t>
  </si>
  <si>
    <t>SDA  01772-00-7</t>
  </si>
  <si>
    <t>00137-7144818-9</t>
  </si>
  <si>
    <t xml:space="preserve">MUHAMMAD YOUSAF KHAN                    </t>
  </si>
  <si>
    <t xml:space="preserve">PEARL TRAVEL 4-HAJI KHAN BUIL KHYBER BAZAR </t>
  </si>
  <si>
    <t>PLS  01321-00-5</t>
  </si>
  <si>
    <t>00137-9704588-0</t>
  </si>
  <si>
    <t xml:space="preserve">NASIR MEHMOOD MR                        </t>
  </si>
  <si>
    <t xml:space="preserve">SARHAD EXPRESS AIR SERVICE KH BAZAR  </t>
  </si>
  <si>
    <t>00137-8700913-2</t>
  </si>
  <si>
    <t xml:space="preserve">JAN CONSTRUCIN COMPANY                  </t>
  </si>
  <si>
    <t xml:space="preserve">VILLAGE HAJI ZAI METHRA TEH DIST  PESH  </t>
  </si>
  <si>
    <t>CD   02420-00-7</t>
  </si>
  <si>
    <t>00139-8607615-1</t>
  </si>
  <si>
    <t xml:space="preserve">MUHAMMAD SHAHID HUSSAIN                 </t>
  </si>
  <si>
    <t xml:space="preserve">DY SECT EXCIS AND TAX 21 KHYBER COL PESH  </t>
  </si>
  <si>
    <t>PLS  02461-00-5</t>
  </si>
  <si>
    <t>00137-9041700-6</t>
  </si>
  <si>
    <t xml:space="preserve">ROSHAN KHAN                             </t>
  </si>
  <si>
    <t xml:space="preserve">VILLAGE GARA TAJIK WARSAK ROAD  PESH  </t>
  </si>
  <si>
    <t>PLS  02508-00-1</t>
  </si>
  <si>
    <t>00149-5505955-6</t>
  </si>
  <si>
    <t xml:space="preserve">PROVIDENT FUND SALEEM SULTAN            </t>
  </si>
  <si>
    <t xml:space="preserve">MISSION HOSPITAL DABGARI GARDEN  PESH  </t>
  </si>
  <si>
    <t>PLS  02571-00-5</t>
  </si>
  <si>
    <t>00129-9125473-7</t>
  </si>
  <si>
    <t xml:space="preserve">ZAR KHAN                                </t>
  </si>
  <si>
    <t xml:space="preserve">FOGI ELECTRIC STORE MAIN ROAD AFGHAN COLONY PESH  </t>
  </si>
  <si>
    <t>PLS  01861-00-0</t>
  </si>
  <si>
    <t>00136-5401105-4</t>
  </si>
  <si>
    <t xml:space="preserve">CHANAN MR                               </t>
  </si>
  <si>
    <t xml:space="preserve">HOUSE NO 8 KALI BARI AHATA NO 84 PESHAWAR  </t>
  </si>
  <si>
    <t>PLS  02116-00-6</t>
  </si>
  <si>
    <t>00135-9106538-0</t>
  </si>
  <si>
    <t xml:space="preserve">IZHAR AHMED                             </t>
  </si>
  <si>
    <t xml:space="preserve">H.NO 215 MOHALLAH QAYUM ZARGAR NOTHIA JADEED PESH.CANTT.  </t>
  </si>
  <si>
    <t>PLS  02165-00-7</t>
  </si>
  <si>
    <t>17301-1533964-1</t>
  </si>
  <si>
    <t xml:space="preserve">MUHAAMMAD GHANI                         </t>
  </si>
  <si>
    <t>SAEEDABAD PO CHAKAISAR TEH DIS</t>
  </si>
  <si>
    <t>PLS  02638-00-2</t>
  </si>
  <si>
    <t xml:space="preserve">NATIONAL GENERAL INSU.CO.LTD            </t>
  </si>
  <si>
    <t xml:space="preserve">PESHAWAR.    </t>
  </si>
  <si>
    <t>CD   00120-00-6</t>
  </si>
  <si>
    <t>00140-5905757-1</t>
  </si>
  <si>
    <t xml:space="preserve">UMER SHAH                               </t>
  </si>
  <si>
    <t xml:space="preserve">LAL MUHAMMAD TOWN 1 MC PESHAWR    </t>
  </si>
  <si>
    <t>PLS  02624-00-1</t>
  </si>
  <si>
    <t>00135-7945221-3</t>
  </si>
  <si>
    <t xml:space="preserve">SHAKEEL ARSHAD MR.                      </t>
  </si>
  <si>
    <t>C.O AMIN INTERNATIONAL, PESH. MEDICAL CENTRE, KHYBER BAZAR PESH.</t>
  </si>
  <si>
    <t>PLS  01149-00-8</t>
  </si>
  <si>
    <t>00135-6338516-9</t>
  </si>
  <si>
    <t xml:space="preserve">A Z PRINTERS                            </t>
  </si>
  <si>
    <t xml:space="preserve">10 3RD FL SADAF PLAZA MOH JANI PESH  </t>
  </si>
  <si>
    <t>CD   02546-00-1</t>
  </si>
  <si>
    <t>00135-6514733-8</t>
  </si>
  <si>
    <t xml:space="preserve">NOORAZ GUL                              </t>
  </si>
  <si>
    <t xml:space="preserve">GUL RASOOL CLOTH SHAHZAD MKY SHAHEEN BAZAR  PESH CITY  </t>
  </si>
  <si>
    <t>PLS  02490-00-5</t>
  </si>
  <si>
    <t>00144-6422513-4</t>
  </si>
  <si>
    <t xml:space="preserve">DR MUHAMMAD HASHIM SHAH                 </t>
  </si>
  <si>
    <t xml:space="preserve">ENT WARD LRH PESH    </t>
  </si>
  <si>
    <t>00135-8906538-2</t>
  </si>
  <si>
    <t xml:space="preserve">ISRAR AHMED MR                          </t>
  </si>
  <si>
    <t xml:space="preserve">25-QAYUM ZARGAR STREET NOTHIA JADEED PESHAWAR CANTT  </t>
  </si>
  <si>
    <t>PLS  02243-00-8</t>
  </si>
  <si>
    <t>00136-5006397-9</t>
  </si>
  <si>
    <t xml:space="preserve">OBAID ULLAH MR                          </t>
  </si>
  <si>
    <t>PLS  01968-00-9</t>
  </si>
  <si>
    <t>00137-8717723-2</t>
  </si>
  <si>
    <t xml:space="preserve">OLASI KHEGARHAY                         </t>
  </si>
  <si>
    <t xml:space="preserve">MOH AYUB KHEL VILLAGE And PO MASHOKHEL TEH DIST PESH  </t>
  </si>
  <si>
    <t>CD   02676-00-1</t>
  </si>
  <si>
    <t>00013-7626238-0</t>
  </si>
  <si>
    <t xml:space="preserve">SHAISTA GULZAR                          </t>
  </si>
  <si>
    <t xml:space="preserve">GARIBABAD ST NO 2 PO TEHKAL BALA PESH  </t>
  </si>
  <si>
    <t>PLS  01833-00-6</t>
  </si>
  <si>
    <t>17301-1325535-0</t>
  </si>
  <si>
    <t xml:space="preserve">SAMINA SIDDIQUI                         </t>
  </si>
  <si>
    <t>HOUSE NO 4 MOH SIKANDER TOWN P</t>
  </si>
  <si>
    <t>PLS  02684-00-4</t>
  </si>
  <si>
    <t>00135-6608337-3</t>
  </si>
  <si>
    <t xml:space="preserve">WAMIQ ASIF                              </t>
  </si>
  <si>
    <t xml:space="preserve">MOH.HODA HOUSENo1285 GUNJ PESH. CITY  </t>
  </si>
  <si>
    <t>PLS  02232-00-6</t>
  </si>
  <si>
    <t>00137-9245717-9</t>
  </si>
  <si>
    <t xml:space="preserve">REES KHAN MR.                           </t>
  </si>
  <si>
    <t xml:space="preserve">VILL: CHANDOKA HASSAN KHEL, P.O.SHEAERO PESHAWAR.  </t>
  </si>
  <si>
    <t>CD   00111-00-7</t>
  </si>
  <si>
    <t>00144-0704416-9</t>
  </si>
  <si>
    <t xml:space="preserve">HANAN KHAN MR                           </t>
  </si>
  <si>
    <t xml:space="preserve">MOH PARACHGAN PO TAL HANGU DIST KOHAT  </t>
  </si>
  <si>
    <t>CD   01447-00-9</t>
  </si>
  <si>
    <t>00135-9213721-8</t>
  </si>
  <si>
    <t xml:space="preserve">ROBINA SADAF                            </t>
  </si>
  <si>
    <t xml:space="preserve">HOUSE NO 1738  PO GPO PESH    </t>
  </si>
  <si>
    <t>CD   02640-00-7</t>
  </si>
  <si>
    <t>00158-6600376-5</t>
  </si>
  <si>
    <t xml:space="preserve">HUSSAIN KHAN                            </t>
  </si>
  <si>
    <t xml:space="preserve">VILL MONDAI JANA CODE PO SHAMSHATO  TH DIST  PESH  </t>
  </si>
  <si>
    <t>PLS  02713-00-4</t>
  </si>
  <si>
    <t>00013-7852442-4</t>
  </si>
  <si>
    <t xml:space="preserve">ARBAB SAJJAD KHAN                       </t>
  </si>
  <si>
    <t xml:space="preserve">IRSHAD ABAD WARSAK RD.PESHAWAR    </t>
  </si>
  <si>
    <t>CD   02718-00-6</t>
  </si>
  <si>
    <t>00135-6506548-0</t>
  </si>
  <si>
    <t xml:space="preserve">NOOR MUHAMMAD &amp; HALEEMA                 </t>
  </si>
  <si>
    <t xml:space="preserve">NISHTERABAD  PESHAWAR    </t>
  </si>
  <si>
    <t>PLS  02694-00-0</t>
  </si>
  <si>
    <t>MISC ACC</t>
  </si>
  <si>
    <t>GL 1807</t>
  </si>
  <si>
    <t>Excess Cash</t>
  </si>
  <si>
    <t>0001</t>
  </si>
  <si>
    <t>Indus Bank</t>
  </si>
  <si>
    <t>23/09/2000</t>
  </si>
  <si>
    <t>Unclaimed</t>
  </si>
  <si>
    <t>The Seaty Pharmacy</t>
  </si>
  <si>
    <t>Muhammaed Iqbal</t>
  </si>
  <si>
    <t>SLIC</t>
  </si>
  <si>
    <t>29/05/1995</t>
  </si>
  <si>
    <t>Khawaja Electronics</t>
  </si>
  <si>
    <t xml:space="preserve">Edwards College </t>
  </si>
  <si>
    <t>24/05/2002</t>
  </si>
  <si>
    <t>Nigehban Associates</t>
  </si>
  <si>
    <t>Digitware System</t>
  </si>
  <si>
    <t>61101-1861628-7</t>
  </si>
  <si>
    <t>MUFTI MOHAMMAD ABBAS</t>
  </si>
  <si>
    <t>01457-00-4</t>
  </si>
  <si>
    <t>17301-5656444-2</t>
  </si>
  <si>
    <t xml:space="preserve">SABAHAT IJAZ MISS       </t>
  </si>
  <si>
    <t>00400-00-9</t>
  </si>
  <si>
    <t>17301-3568547-1</t>
  </si>
  <si>
    <t>HAJI WALAYAT KHAN</t>
  </si>
  <si>
    <t>00805-00-9</t>
  </si>
  <si>
    <t>17301-3659427-9</t>
  </si>
  <si>
    <t>C.T CLINIC (PVT) LTD., M/S</t>
  </si>
  <si>
    <t>01348-00-1</t>
  </si>
  <si>
    <t>17301-7556354-3</t>
  </si>
  <si>
    <t>GHULAM MOHAI UD DIN</t>
  </si>
  <si>
    <t>02214-00-8</t>
  </si>
  <si>
    <t>21321-3643559-3</t>
  </si>
  <si>
    <t>SYED FIAZ AKBAR JAFRI</t>
  </si>
  <si>
    <t>02223-00-7</t>
  </si>
  <si>
    <t>17301-5202373-9</t>
  </si>
  <si>
    <t>SHAUKAT HUSSAIN</t>
  </si>
  <si>
    <t>02662-00-1</t>
  </si>
  <si>
    <t>13591-0114738-7</t>
  </si>
  <si>
    <t>WASIM AZIZ</t>
  </si>
  <si>
    <t>03092-00-3</t>
  </si>
  <si>
    <t>17401-6206513-5</t>
  </si>
  <si>
    <t>ARIF MAJID MOMAND</t>
  </si>
  <si>
    <t>03429-00-8</t>
  </si>
  <si>
    <t>28190-134171</t>
  </si>
  <si>
    <t>OLYMPIA COMPANY</t>
  </si>
  <si>
    <t>25 A MEER HOUSE DAVIS ROAD LAHORE  , LAHORE, PAKISTAN</t>
  </si>
  <si>
    <t>30-01-2002</t>
  </si>
  <si>
    <t>13790-557874</t>
  </si>
  <si>
    <t>TAJ MUHAMMAD AFRIDI/SHAUKAT AFRIDI</t>
  </si>
  <si>
    <t>PLOT NO-M-2-E 1031.13 STREET NO-6 BLOCK C KARACHI  , KARACHI, PAKISTAN</t>
  </si>
  <si>
    <t>14946-326834</t>
  </si>
  <si>
    <t xml:space="preserve">MUHAMMAD RAMZAN KHAN                    </t>
  </si>
  <si>
    <t>HOUSE 818-NC ST.818 USMANIA DIK, LAHORE, PAKISTAN</t>
  </si>
  <si>
    <t>10158-654320</t>
  </si>
  <si>
    <t xml:space="preserve">MEC ENGINEERING COMPANY                 </t>
  </si>
  <si>
    <t>26790-111438</t>
  </si>
  <si>
    <t xml:space="preserve">GEMTEK ASSOCIATES                       </t>
  </si>
  <si>
    <t>145 E-1 GULBERG  III LAHORE  , LAHORE, PAKISTAN</t>
  </si>
  <si>
    <t>22493-142208</t>
  </si>
  <si>
    <t xml:space="preserve">MODERN FLOUR &amp; GENERAL MILLS PVT LTD    </t>
  </si>
  <si>
    <t>SHALIMAR ROAD LAHORE 39  , LAHORE, PAKISTAN</t>
  </si>
  <si>
    <t>26747-067687</t>
  </si>
  <si>
    <t xml:space="preserve">MADINA MEDICNE COMPANY                  </t>
  </si>
  <si>
    <t>SHOP NO 4 LOHARI SUBWAY MEDICINE MARKET CHOWK LOHARI LAHORE, LAHORE, PAKISTAN</t>
  </si>
  <si>
    <t>60163-066908</t>
  </si>
  <si>
    <t xml:space="preserve">ZAHEER UD DIN BABAR                     </t>
  </si>
  <si>
    <t>C.O SPENZER PRINTING PRESS QUARRY ROAD QUETTA  , QUETA,</t>
  </si>
  <si>
    <t>27752-059655</t>
  </si>
  <si>
    <t xml:space="preserve">MAK AGRO CHEMICALS PVT LTD              </t>
  </si>
  <si>
    <t>12-K MAIN BOULEVARD GULBERG II, LAHORE , PAKISTAN</t>
  </si>
  <si>
    <t>26088-513728</t>
  </si>
  <si>
    <t xml:space="preserve">AL-MADINA CONSTRUCTION COMPANY          </t>
  </si>
  <si>
    <t>27460-324143</t>
  </si>
  <si>
    <t xml:space="preserve">ABDUL MAJEED BHATTI                     </t>
  </si>
  <si>
    <t xml:space="preserve">32-C ASKARI HOUSING WALTON ROAD GULBERG III LAHORE  </t>
  </si>
  <si>
    <t>27358-138267</t>
  </si>
  <si>
    <t xml:space="preserve">AZAM COOL CENTER                        </t>
  </si>
  <si>
    <t>GHOUS-E- AZEM BAZAR SHERPOU BRIDGE NEAR RAILWAY PATAK GULBERG LAHORE</t>
  </si>
  <si>
    <t>13562-252541</t>
  </si>
  <si>
    <t xml:space="preserve">M/S FAZAL BROTHERS                      </t>
  </si>
  <si>
    <t>S.S PLAZA INDUSTRIAL ESTATE JAMRUD ROAD PESHAWAR, LAHORE, PAKISTAN</t>
  </si>
  <si>
    <t>50288-096048</t>
  </si>
  <si>
    <t xml:space="preserve">NADEEM ELECTRONICS PVT LTD              </t>
  </si>
  <si>
    <t xml:space="preserve">HASSAN ABDAL ROAD HARIPUR  , LAHORE, </t>
  </si>
  <si>
    <t>26792-358334</t>
  </si>
  <si>
    <t xml:space="preserve">SEVEN STARS INTERNATIONAL               </t>
  </si>
  <si>
    <t>H-8 ST 2 KOT KHWAJA SAEED LAHORE  , LAHORE,</t>
  </si>
  <si>
    <t>27472-292726</t>
  </si>
  <si>
    <t xml:space="preserve">SPIEGEL                                 </t>
  </si>
  <si>
    <t>276-RAZA BLOCK ALLAMA IQBAL TOWN LAHORE, LAHORE, PAKISTAN</t>
  </si>
  <si>
    <t>26966-072191</t>
  </si>
  <si>
    <t xml:space="preserve">COMBINED INTERNATIONAL                  </t>
  </si>
  <si>
    <t>NFY TRADERS  FALETIES HOTAL EGRRTON  ROAD LAHORE, LAHORE, PAKISTAN</t>
  </si>
  <si>
    <t>11112-2255560-3</t>
  </si>
  <si>
    <t>INTERNATIONAL TANNERS AND INDUSTRIES PVT</t>
  </si>
  <si>
    <t>26 KM LAHORE SHEIKHUPURA ROAD LAHORE  , LAHORE, PAKISTAN</t>
  </si>
  <si>
    <t>14942-01093</t>
  </si>
  <si>
    <t>HAFIZ GHULAM QASIM QASURI &amp; HADI ABDUL R</t>
  </si>
  <si>
    <t>ITEFAQ IRON STORE OPP AGRI COLLEG</t>
  </si>
  <si>
    <t>23266-518881</t>
  </si>
  <si>
    <t>m a zia ur rehman luk/mulazam</t>
  </si>
  <si>
    <t xml:space="preserve">6TH FLOOR DAVIS HYTES 38-DAVIS ROAD </t>
  </si>
  <si>
    <t>23287-518882</t>
  </si>
  <si>
    <t>mahr ahmad shuja luk</t>
  </si>
  <si>
    <t>DAVIS HYTES 38 DAVIS ROAD LAHORE</t>
  </si>
  <si>
    <t>6/3/202</t>
  </si>
  <si>
    <t>27189-100354</t>
  </si>
  <si>
    <t>muhammad saeed</t>
  </si>
  <si>
    <t>MOLE CHAND ICHRA LAHORE</t>
  </si>
  <si>
    <t>35201-1525694-7</t>
  </si>
  <si>
    <t>aftab ahmed naushi</t>
  </si>
  <si>
    <t>264-B NEW SEMPLE ROAD MUGHAL P, LAHORE</t>
  </si>
  <si>
    <t>26677-169123</t>
  </si>
  <si>
    <t>muhammad ali asad</t>
  </si>
  <si>
    <t xml:space="preserve">HOUSE No 03, STREETNo 17A WASSANPURA </t>
  </si>
  <si>
    <t>27574-327648</t>
  </si>
  <si>
    <t>sh faisal mehmood</t>
  </si>
  <si>
    <t xml:space="preserve">HOUSE NO 34 STREET NO 100 NISHAT RD LAHORE  </t>
  </si>
  <si>
    <t>27688-134369</t>
  </si>
  <si>
    <t>abdul ghaffar/amna iqbal</t>
  </si>
  <si>
    <t xml:space="preserve">13-A GULFISHAN COLONY MORRE SAMANABAD </t>
  </si>
  <si>
    <t>26788-107339</t>
  </si>
  <si>
    <t>muhammad arif durrani</t>
  </si>
  <si>
    <t xml:space="preserve">HOUSE NO-10 STREET NO-12 SHAH GOHAR </t>
  </si>
  <si>
    <t>29491-912374</t>
  </si>
  <si>
    <t>muhammad bashir niaz</t>
  </si>
  <si>
    <t>HOUSE NO 85 GOR SHAMAS QARI LAHORE</t>
  </si>
  <si>
    <t>24435-101253</t>
  </si>
  <si>
    <t>mazhar karim</t>
  </si>
  <si>
    <t xml:space="preserve">HNo27 CRESCENT TEXTILE MILLS LT </t>
  </si>
  <si>
    <t>26553-413388</t>
  </si>
  <si>
    <t>shahnaz akhtar</t>
  </si>
  <si>
    <t xml:space="preserve">4 D BEDAMI ROAD LAHORE CANTT, LAHORE, </t>
  </si>
  <si>
    <t>27185-049146</t>
  </si>
  <si>
    <t>sohail amir alvi</t>
  </si>
  <si>
    <t>193 AURANGZEB BLOCK NEW GARDEN TOWN Lhr</t>
  </si>
  <si>
    <t>23206-6518881</t>
  </si>
  <si>
    <t>lahore hytes</t>
  </si>
  <si>
    <t>10-QUEENS ROAD LAHORE    , LAHORE, PAKISTAN</t>
  </si>
  <si>
    <t>27887-555504</t>
  </si>
  <si>
    <t>idress hameed</t>
  </si>
  <si>
    <t>HOUSE-E-209 STREET -8 AMERSADU LAHORE</t>
  </si>
  <si>
    <t>23270-518883</t>
  </si>
  <si>
    <t>m.a shoaib ur rehman luk</t>
  </si>
  <si>
    <t>DAVIS HYTES DAVIS  ROAD LAHORE, LAHORE</t>
  </si>
  <si>
    <t>30088-353081</t>
  </si>
  <si>
    <t>mansehra textile mills</t>
  </si>
  <si>
    <t>INDUSTRIAL ESTATE MANSEHRA</t>
  </si>
  <si>
    <t>aftab ahemd</t>
  </si>
  <si>
    <t>HOUSENo211.212 STREET No6 SECTOR, LAHORE,</t>
  </si>
  <si>
    <t>26765-033060</t>
  </si>
  <si>
    <t>muhammad saleem</t>
  </si>
  <si>
    <t>153-A NEW MUSLIM TOWN LAHORE</t>
  </si>
  <si>
    <t>26663-109255</t>
  </si>
  <si>
    <t>muhammad ijaz garments</t>
  </si>
  <si>
    <t>KATCHI ABADI,CHRISTAIN COLONY,SECTOR G-7/1 ISLAMABAD, ISLAMABAD</t>
  </si>
  <si>
    <t>PLS 01717-00-6</t>
  </si>
  <si>
    <t>61101-9481989-0</t>
  </si>
  <si>
    <t xml:space="preserve">TALIB AZIZ,DILBAGH KHAN &amp;MUHAMMAD AYUB  </t>
  </si>
  <si>
    <t>HOUSE#98, STREET#60,SECTOR G-9/4,ISLAMABAD, ISLAMABAD</t>
  </si>
  <si>
    <t>SDA 01165-00-3</t>
  </si>
  <si>
    <t>61101-5056277-5</t>
  </si>
  <si>
    <t xml:space="preserve">HAIDER ALI MR.                          </t>
  </si>
  <si>
    <t>HOUSE#188,STREET#93,SECTOR G-11/3,ISLAMABAD, ISLAMABAD</t>
  </si>
  <si>
    <t>PLS 02300-00-1</t>
  </si>
  <si>
    <t>21180-329878</t>
  </si>
  <si>
    <t xml:space="preserve">NOMAN NADEEM MR.                        </t>
  </si>
  <si>
    <t>ARMY HOUSE RAWALPINDI, RAWALPINDI</t>
  </si>
  <si>
    <t>PLS 02080-00-1</t>
  </si>
  <si>
    <t>38403-0552077-1</t>
  </si>
  <si>
    <t xml:space="preserve">HIGH TECHNOLOGY ENGINEERING COMPANY     </t>
  </si>
  <si>
    <t>HOUSE#201,STREET#57,SECTOR G-9/4 ISLAMABAD, ISLAMABAD</t>
  </si>
  <si>
    <t>CD  02524-00-7</t>
  </si>
  <si>
    <t>211 3-3 21143-0</t>
  </si>
  <si>
    <t xml:space="preserve">SILVER OIL MILLS PVT LTD                </t>
  </si>
  <si>
    <t>PLOT NO 199-200,ST NO 2, I-9/2 INDUSTRIAL AREA,ISLAMABAD, ISLAMABAD</t>
  </si>
  <si>
    <t>CD  01973-00-2</t>
  </si>
  <si>
    <t>61101-1545165-3</t>
  </si>
  <si>
    <t xml:space="preserve">SHIEKH MUHAMMAD IQBAL                   </t>
  </si>
  <si>
    <t>HOUSE#153-A,MOHALLAH NEW MOHAN PURA SCHEME RAWALPINDI, RAWALPINDI</t>
  </si>
  <si>
    <t>CD  02723-00-0</t>
  </si>
  <si>
    <t>42301-7054951-7</t>
  </si>
  <si>
    <t xml:space="preserve">TAAS SECURITIES(PVT) LTD                </t>
  </si>
  <si>
    <t xml:space="preserve">RIHAB FOOD INDUSTRIES                   </t>
  </si>
  <si>
    <t>SUITE 02 23M MODEL TOWN EXT CIVIC CENTER LAHORE</t>
  </si>
  <si>
    <t>265-90-320350</t>
  </si>
  <si>
    <t xml:space="preserve">MALIK MUHAMMAD IBRAR                    </t>
  </si>
  <si>
    <t>HOUSE 02 LANE 17 KHAWAJA ST SHAHADARA TOWN LAHORE</t>
  </si>
  <si>
    <t>149-61-007879</t>
  </si>
  <si>
    <t xml:space="preserve">MUHAMMAD MUJEEB KHAN                    </t>
  </si>
  <si>
    <t>223-A GOR-5 FAISAL TOWN LAHORE</t>
  </si>
  <si>
    <t>329-89-026313</t>
  </si>
  <si>
    <t xml:space="preserve">KHIZAR MEHMOOD                          </t>
  </si>
  <si>
    <t>38 DAVIS ROAD DAVIS HYTES IST FL R.NO13 LAHORE</t>
  </si>
  <si>
    <t>270-91-252656</t>
  </si>
  <si>
    <t xml:space="preserve">MIAN FAROOQ AHMED                       </t>
  </si>
  <si>
    <t>29-A TUFAIL ROAD LAHORE CANTT *</t>
  </si>
  <si>
    <t>271-88-016323</t>
  </si>
  <si>
    <t xml:space="preserve">SHAHZAD ALI                             </t>
  </si>
  <si>
    <t>ROOM NO 13,14 IST FLOOR DAVIS HYTES LAHORE</t>
  </si>
  <si>
    <t>265-45-040562</t>
  </si>
  <si>
    <t xml:space="preserve">WAHEED AHMAD                            </t>
  </si>
  <si>
    <t>1485/C-1 SARWAR ROAD CANTT LAHORE</t>
  </si>
  <si>
    <t>252-66-518881</t>
  </si>
  <si>
    <t>MEHR ZIA-UR-REHMAN LUK SHOAIB-UR-REHMAN&amp;</t>
  </si>
  <si>
    <t>59/1 BANARAS ROAD CANTT LAHORE</t>
  </si>
  <si>
    <t>274-86-360622</t>
  </si>
  <si>
    <t xml:space="preserve">ASHIQ HUSSAIN                           </t>
  </si>
  <si>
    <t>HOUSE NO-90 BASH SAIDEN SHAH UPPER MALL LAHORE</t>
  </si>
  <si>
    <t>270-71-320386</t>
  </si>
  <si>
    <t xml:space="preserve">   ARIF KHAN                            </t>
  </si>
  <si>
    <t>49-SHIRAZ VILLAS CANTT LAHORE *</t>
  </si>
  <si>
    <t>252-60-014295</t>
  </si>
  <si>
    <t xml:space="preserve">M SADIQ                                 </t>
  </si>
  <si>
    <t>SHAHEEN AIR INTL ALI COMPLEX 23-EMPRESS ROAD LAHORE</t>
  </si>
  <si>
    <t>300-51-357777</t>
  </si>
  <si>
    <t xml:space="preserve">SQ/LDR SABER HUSSAIN                    </t>
  </si>
  <si>
    <t>ALI COMPLEX 23-EMPRESS ROAD LAHORE *</t>
  </si>
  <si>
    <t>270-61-000261</t>
  </si>
  <si>
    <t xml:space="preserve">MOHAMMAD AMJAD KHAN                     </t>
  </si>
  <si>
    <t>H 5/27 CANAL PARK GULBERG II LAHORE *</t>
  </si>
  <si>
    <t>270-88-023081</t>
  </si>
  <si>
    <t xml:space="preserve">SAIRRA RIAZ JANJUA                      </t>
  </si>
  <si>
    <t>23-EMPRESS ROAD ALI COMPLEX LAHORE *</t>
  </si>
  <si>
    <t>275-86-078554</t>
  </si>
  <si>
    <t xml:space="preserve">USMAN GHANI                             </t>
  </si>
  <si>
    <t>23 EMPRESS ROAD ALI COMPLEX LAHORE *</t>
  </si>
  <si>
    <t>265-78-439968</t>
  </si>
  <si>
    <t xml:space="preserve">ATIF SAEED SHAH                         </t>
  </si>
  <si>
    <t>H-NO 10 STREET NO 42 MUJAWARAN STREET SHAHDARA TOWN LAHORE</t>
  </si>
  <si>
    <t>277-50-417442</t>
  </si>
  <si>
    <t xml:space="preserve">SIYYID TAHIR NAWAZISH                   </t>
  </si>
  <si>
    <t>48-Y LCCHS LAHORE CANTT * *</t>
  </si>
  <si>
    <t>270-90-454452</t>
  </si>
  <si>
    <t xml:space="preserve">OMER ASHRAF                             </t>
  </si>
  <si>
    <t>15 A STATE LIFE BEULDING GROUND FLOUR DAVIS ROAD LAHORE</t>
  </si>
  <si>
    <t>273-91-236117</t>
  </si>
  <si>
    <t xml:space="preserve">MANSOOR ZAHID                           </t>
  </si>
  <si>
    <t>ROOM -15 IST FLOOR DAVIS HYTES DAVIS ROAD LAHORE *</t>
  </si>
  <si>
    <t>27587-017125</t>
  </si>
  <si>
    <t xml:space="preserve">RIAZ UL HAQ                             </t>
  </si>
  <si>
    <t>38-A,DAVIS ROAD LAHORE *</t>
  </si>
  <si>
    <t>266-76-376269</t>
  </si>
  <si>
    <t xml:space="preserve">NAWAZ AHMAD AWAN                        </t>
  </si>
  <si>
    <t>35-ALLAH MALIK MRK CHOWK MAYO HOSPITAL LAHORE</t>
  </si>
  <si>
    <t>274-91-131850</t>
  </si>
  <si>
    <t xml:space="preserve">AHMED WAQAR AFZAL TIWANA                </t>
  </si>
  <si>
    <t>132-P GULBERG II LAHORE *</t>
  </si>
  <si>
    <t>273-68-278610</t>
  </si>
  <si>
    <t xml:space="preserve">MIRZA MUHAMMAD NAEEM AKHTAR             </t>
  </si>
  <si>
    <t>32/4 SARWAR ROAD LAHORE CANTT *</t>
  </si>
  <si>
    <t>270-75-428460</t>
  </si>
  <si>
    <t xml:space="preserve">NAZIA SOHAIL                            </t>
  </si>
  <si>
    <t>H-74 BLOCK -3 SECTOR B-2 TOWNSHIP LAHORE *</t>
  </si>
  <si>
    <t>274-89-131849</t>
  </si>
  <si>
    <t xml:space="preserve">ALI AFZAL TIWANA                        </t>
  </si>
  <si>
    <t>270-63-600715</t>
  </si>
  <si>
    <t xml:space="preserve">JAVID IQBAL GHOURI                      </t>
  </si>
  <si>
    <t>H-14 GALI AMAN DIN BAHAR COLONY KOT LAKHPAT LAHORE *</t>
  </si>
  <si>
    <t>276-73-451337</t>
  </si>
  <si>
    <t xml:space="preserve">FARIDA USMAN &amp; USMAN KAYANI             </t>
  </si>
  <si>
    <t>A-801 TAXALI GATE LAHORE * *</t>
  </si>
  <si>
    <t>265-90-169741</t>
  </si>
  <si>
    <t xml:space="preserve">DR SHABIR HUSSAIN                       </t>
  </si>
  <si>
    <t>50-MAIN BAZAR SHADRAH TOWN LAHORE *</t>
  </si>
  <si>
    <t>510-86-309482</t>
  </si>
  <si>
    <t xml:space="preserve">ASAD MUNIR                              </t>
  </si>
  <si>
    <t>192-WADA HOUSE LAHORE * *</t>
  </si>
  <si>
    <t>35202-5002980-9</t>
  </si>
  <si>
    <t xml:space="preserve">ASAD TARIQ                              </t>
  </si>
  <si>
    <t>TAQ HOUSE 25-A DAVIS ROAD LAHO</t>
  </si>
  <si>
    <t>214-59-125510</t>
  </si>
  <si>
    <t xml:space="preserve">ZAHID MAHMOOD SHEIKH                    </t>
  </si>
  <si>
    <t>311-F JOHAR TOWN LAHORE * *</t>
  </si>
  <si>
    <t>271-48-119173</t>
  </si>
  <si>
    <t xml:space="preserve">CHAUDHRY MUHAMMAD ASLAM                 </t>
  </si>
  <si>
    <t>D-311- C/3 C AREA GUJRANWALA CANTT *</t>
  </si>
  <si>
    <t>517-61-149125</t>
  </si>
  <si>
    <t xml:space="preserve">SAEED ANWAR                             </t>
  </si>
  <si>
    <t>233/A CANAL VIEW HOUSING SOCIETY OFF MULTAN ROAD LAHORE</t>
  </si>
  <si>
    <t>272-19-064220</t>
  </si>
  <si>
    <t xml:space="preserve">M.M.IBRAHIM                             </t>
  </si>
  <si>
    <t>52 A/N,SAMANABAD LAHORE *</t>
  </si>
  <si>
    <t>285-92-714139</t>
  </si>
  <si>
    <t xml:space="preserve">MUHAMMAD YASIN HAIDER                   </t>
  </si>
  <si>
    <t>45-RIWAZ GARDEN LAHORE *</t>
  </si>
  <si>
    <t>353-53-038061</t>
  </si>
  <si>
    <t xml:space="preserve">MIAN ABDUR SATTAR LALIKA                </t>
  </si>
  <si>
    <t>HAROONABAD DISTT BHAWALNAGAR *</t>
  </si>
  <si>
    <t>275-40-137578</t>
  </si>
  <si>
    <t xml:space="preserve">MUHAMMAD MAROOF KHAN                    </t>
  </si>
  <si>
    <t>266-LANDA BAZZAR LAHORE *</t>
  </si>
  <si>
    <t>281-68-265606</t>
  </si>
  <si>
    <t xml:space="preserve">MUHAMMAD RAFIQUE                        </t>
  </si>
  <si>
    <t>01125-00-1</t>
  </si>
  <si>
    <t>51588-0817111-1</t>
  </si>
  <si>
    <t xml:space="preserve">A-SHAH AND  CO. M/S.                    </t>
  </si>
  <si>
    <t>B-28, BLOCK U,NORTH NAZIM ABAD, KARACHI</t>
  </si>
  <si>
    <t>01954-00-8</t>
  </si>
  <si>
    <t>50868-0792471-1</t>
  </si>
  <si>
    <t xml:space="preserve">NASEEB JAMAL                            </t>
  </si>
  <si>
    <t xml:space="preserve">HAJI ZAHID SAEED                        </t>
  </si>
  <si>
    <t>182-C FAISAL TOWN LAHORE *</t>
  </si>
  <si>
    <t>277-69-354281</t>
  </si>
  <si>
    <t xml:space="preserve">FAISAL MUKHTAR                          </t>
  </si>
  <si>
    <t>176-AZIZ BHATTI ROAD LAHORE CANTT *</t>
  </si>
  <si>
    <t>271-60-195757</t>
  </si>
  <si>
    <t xml:space="preserve">TAUQEER KHALIQ                          </t>
  </si>
  <si>
    <t>36-ABU BAKAR BLOCK GARDEN TOWN LAHORE *</t>
  </si>
  <si>
    <t>271-28-071208</t>
  </si>
  <si>
    <t xml:space="preserve">CHAUDHRY MUHAMMAD AMIN                  </t>
  </si>
  <si>
    <t>21-B GECH SOCITY MODEL TOWN LINK ROAD LAHORE *</t>
  </si>
  <si>
    <t>270-62-528023</t>
  </si>
  <si>
    <t xml:space="preserve">SHEIKH MOHAMMAD AYUB                    </t>
  </si>
  <si>
    <t>155-B ASKARI FLATES WALTON GULBERG LAHORE *</t>
  </si>
  <si>
    <t>willy food</t>
  </si>
  <si>
    <t>bok abd1</t>
  </si>
  <si>
    <t>pel</t>
  </si>
  <si>
    <t>bok dik</t>
  </si>
  <si>
    <t>HAIR CLUB</t>
  </si>
  <si>
    <t>DIK</t>
  </si>
  <si>
    <t>COL DR.ALI AHMAD</t>
  </si>
  <si>
    <t>HPR19</t>
  </si>
  <si>
    <t>A/D DR FINANCE</t>
  </si>
  <si>
    <t xml:space="preserve">ISD </t>
  </si>
  <si>
    <t>DR.BASHIR</t>
  </si>
  <si>
    <t>30/7/002</t>
  </si>
  <si>
    <t>CETRAL SECRE</t>
  </si>
  <si>
    <t>ANARKALI</t>
  </si>
  <si>
    <t>KHI24</t>
  </si>
  <si>
    <t>MF HYDEL</t>
  </si>
  <si>
    <t>KOHAT</t>
  </si>
  <si>
    <t>WORLD WIDE FUNDS</t>
  </si>
  <si>
    <t>HRCD</t>
  </si>
  <si>
    <t>MINGORA</t>
  </si>
  <si>
    <t>BUDGET FUND WAPDA</t>
  </si>
  <si>
    <t>MAIN BR PEW1</t>
  </si>
  <si>
    <t>AKHTAR ABBAS</t>
  </si>
  <si>
    <t>TAX FOURM</t>
  </si>
  <si>
    <t>PRINCIPAL KINDNARD COLLEGE</t>
  </si>
  <si>
    <t>UNI RD PEW2</t>
  </si>
  <si>
    <t>MF HYDEL HYBL</t>
  </si>
  <si>
    <t>BOK PEW6 KHYBER BAZAR</t>
  </si>
  <si>
    <t>SYED AMED ZUBAIR</t>
  </si>
  <si>
    <t>SAEED A SHEIKH</t>
  </si>
  <si>
    <t>PEW8 ASHRAF RD</t>
  </si>
  <si>
    <t>MASSOD SONS</t>
  </si>
  <si>
    <t>SAAED A SHIEKH</t>
  </si>
  <si>
    <t>ank machuli</t>
  </si>
  <si>
    <t>bok quetta</t>
  </si>
  <si>
    <t>14/03/2001</t>
  </si>
  <si>
    <t>descon engg</t>
  </si>
  <si>
    <t>lahore</t>
  </si>
  <si>
    <t>citi bank</t>
  </si>
  <si>
    <t>23/10/1997</t>
  </si>
  <si>
    <t>sbfc</t>
  </si>
  <si>
    <t>asian consulting</t>
  </si>
  <si>
    <t>din family club</t>
  </si>
  <si>
    <t>future zone</t>
  </si>
  <si>
    <t>elegant international</t>
  </si>
  <si>
    <t>indus asscoates</t>
  </si>
  <si>
    <t>muhammad tariq</t>
  </si>
  <si>
    <t>sea rose</t>
  </si>
  <si>
    <t>m usman butt</t>
  </si>
  <si>
    <t>ellcot spinning</t>
  </si>
  <si>
    <t>erag mahmood</t>
  </si>
  <si>
    <t>ebm</t>
  </si>
  <si>
    <t>17301-8680339-7</t>
  </si>
  <si>
    <t>Main Br. Pesh.</t>
  </si>
  <si>
    <t>13589-3616592-1</t>
  </si>
  <si>
    <t>Mr.Sarwar Khan &amp; Mr.Tahir Ali Khan</t>
  </si>
  <si>
    <t>02577-00-3</t>
  </si>
  <si>
    <t>15-08-2001</t>
  </si>
  <si>
    <t>17301-2101294-1</t>
  </si>
  <si>
    <t>Hindu kush Conservation associates</t>
  </si>
  <si>
    <t>02709-007</t>
  </si>
  <si>
    <t>13-08-2001</t>
  </si>
  <si>
    <t>17301-8787356-1</t>
  </si>
  <si>
    <t>Humanitarian Assistance For Welfare</t>
  </si>
  <si>
    <t>03446-00-0</t>
  </si>
  <si>
    <t>25-01-2002</t>
  </si>
  <si>
    <t>13577-5087908-7</t>
  </si>
  <si>
    <t>Mr.Zahid Sultan</t>
  </si>
  <si>
    <t>03495-00-1</t>
  </si>
  <si>
    <t>27-02-2002</t>
  </si>
  <si>
    <t>50476-2291124-1</t>
  </si>
  <si>
    <t>Mr.Sherbaz Khan</t>
  </si>
  <si>
    <t>03386-00-7</t>
  </si>
  <si>
    <t>17301-6401424-1</t>
  </si>
  <si>
    <t>Mr.Momin Siddiqui</t>
  </si>
  <si>
    <t>03539-00-8</t>
  </si>
  <si>
    <t>15-04-2002</t>
  </si>
  <si>
    <t>17301-9328164-5</t>
  </si>
  <si>
    <t>Northern Bottling Co (pvt) Ltd</t>
  </si>
  <si>
    <t>03550-00-1</t>
  </si>
  <si>
    <t>22-04-2002</t>
  </si>
  <si>
    <t>14451-0050502-1</t>
  </si>
  <si>
    <t>Mr.Syed Aftab Ul Hassan</t>
  </si>
  <si>
    <t>03335-00-3</t>
  </si>
  <si>
    <t>30-04-2002</t>
  </si>
  <si>
    <t>17301-0917402-2</t>
  </si>
  <si>
    <t>Miss, Nasreen Yousafzai</t>
  </si>
  <si>
    <t>03157-00-8</t>
  </si>
  <si>
    <t>INTERCONSTRUCT (PVT) LTD.</t>
  </si>
  <si>
    <t>PO. Box No. 2376, Melody House, Markaz G-6, Islamabad.</t>
  </si>
  <si>
    <t>CD 02787-00-8</t>
  </si>
  <si>
    <t>143-66-316026</t>
  </si>
  <si>
    <t xml:space="preserve">TARIQ NADEEM MR.                        </t>
  </si>
  <si>
    <t>AHMADI BANDA, TEHSIL BANDA DAUD SHAH, KOHAT</t>
  </si>
  <si>
    <t>PLS  00510-00-9</t>
  </si>
  <si>
    <t>143-93-116656</t>
  </si>
  <si>
    <t xml:space="preserve">C.O GULAB BANDA                         </t>
  </si>
  <si>
    <t>VILL.And P.O KHUSHAL GHARRH TEHSIL And DISTRICT KOHAT</t>
  </si>
  <si>
    <t>PLS  02620-00-6</t>
  </si>
  <si>
    <t>143-88-129747</t>
  </si>
  <si>
    <t xml:space="preserve">C.O KANDI NAJAB KHAN                    </t>
  </si>
  <si>
    <t>VILL: And P.O.CHORLAKI, KOHAT</t>
  </si>
  <si>
    <t>PLS  01142-00-3</t>
  </si>
  <si>
    <t>143-57-012069</t>
  </si>
  <si>
    <t xml:space="preserve">C.O MOH. DHOD-E-WAL                     </t>
  </si>
  <si>
    <t>MOH. GHARRI DHOD-E-WAL TEH.AND DISTT KOHAT</t>
  </si>
  <si>
    <t>PLS  03618-00-5</t>
  </si>
  <si>
    <t>143-77-215174</t>
  </si>
  <si>
    <t xml:space="preserve">C.O BILLITANG NO.4                      </t>
  </si>
  <si>
    <t>MOHALLAH PARACHA V.P.O. BILLITANG TEH And DISTT.KOHAT</t>
  </si>
  <si>
    <t>PLS  03574-00-8</t>
  </si>
  <si>
    <t>14301-1258854-4</t>
  </si>
  <si>
    <t>GARRISON CADET COLLEGE. KOHAT</t>
  </si>
  <si>
    <t>PLS  01887-00-9</t>
  </si>
  <si>
    <t>143-64-161957</t>
  </si>
  <si>
    <t xml:space="preserve">C.O MOH.PIRKHEL JUNGLEKHEL KHT          </t>
  </si>
  <si>
    <t>MOHALLAH PIR KHEL JUNGLE KHEL TEH AND DISTT. KOHAT</t>
  </si>
  <si>
    <t>PLS  03627-00-4</t>
  </si>
  <si>
    <t>143-34-385184</t>
  </si>
  <si>
    <t xml:space="preserve">C.O.TOOLANJ JADEED # 1.                 </t>
  </si>
  <si>
    <t>MOHALLAH SANDA KHEL,VILLAGE TO OLANJ JADEED,P.O.SENI,TEH And DISTT KOHAT.,</t>
  </si>
  <si>
    <t>PLS  02134-00-4</t>
  </si>
  <si>
    <t>143-44-016099</t>
  </si>
  <si>
    <t xml:space="preserve">ZOOJAN.MST.                             </t>
  </si>
  <si>
    <t>HOUSE NO.437,MOHALLAH HAZRAT HAJI BAHADUR SAHIB, TEH AND DISTT;KOHAT</t>
  </si>
  <si>
    <t>PLS  03342-00-0</t>
  </si>
  <si>
    <t>143-55-095811</t>
  </si>
  <si>
    <t xml:space="preserve">C.O.NAI ABADI KHARMATO.                 </t>
  </si>
  <si>
    <t>VILLAGE And P.O KHARMATO, TEHSIL And DISTT; KOHAT</t>
  </si>
  <si>
    <t>PLS  03675-00-9</t>
  </si>
  <si>
    <t>143-91-003506</t>
  </si>
  <si>
    <t xml:space="preserve">C.O.MOHALLAH SANGHAIRH.                 </t>
  </si>
  <si>
    <t>MOHALLAH SANGHAIRH, TEHSIL And DISTT;KOHAT</t>
  </si>
  <si>
    <t>PLS  03623-00-9</t>
  </si>
  <si>
    <t>143-93-137134</t>
  </si>
  <si>
    <t xml:space="preserve">C.O.AZIZABAD GHOROZAI.                  </t>
  </si>
  <si>
    <t>MOHALLAH AZIZABAD, VILLAGE And P.O GHOROZAI PAYAN, TEHAndDISTT; KOHAT.</t>
  </si>
  <si>
    <t>PLS  02777-00-2</t>
  </si>
  <si>
    <t>143-62-212241</t>
  </si>
  <si>
    <t xml:space="preserve">Y.W.O CHORLAKKI O&amp;M COMMITTEE           </t>
  </si>
  <si>
    <t>VILL. And P.O CHORLAKKI TEH.And DISTT.KOHAT</t>
  </si>
  <si>
    <t>PLS  03691-00-4</t>
  </si>
  <si>
    <t>143-73-005287</t>
  </si>
  <si>
    <t xml:space="preserve">ABUZAR SHINWARI                         </t>
  </si>
  <si>
    <t>VILLAGE &amp; PO. JUNGLE KHEL DISTT. KOHAT</t>
  </si>
  <si>
    <t>SDA  03564-00-2</t>
  </si>
  <si>
    <t>143-50-097439</t>
  </si>
  <si>
    <t xml:space="preserve">W.O. KHAKI KHEL.                        </t>
  </si>
  <si>
    <t>BANDA KHAKI KHEL, VILLAGE And P. O KHUSHAL GARH TEH And DISTT KOH AT.</t>
  </si>
  <si>
    <t>PLS  02002-00-1</t>
  </si>
  <si>
    <t>145-86-220084</t>
  </si>
  <si>
    <t xml:space="preserve">W.O SHAGI                               </t>
  </si>
  <si>
    <t>VILL SHAGI BANDA P.O TERRI. TEH BANDA DAUD SHAH DISTT KARAK</t>
  </si>
  <si>
    <t>PLS  02578-01-8</t>
  </si>
  <si>
    <t>143-91-125166</t>
  </si>
  <si>
    <t xml:space="preserve">W.O BAND KICHAK                         </t>
  </si>
  <si>
    <t>VILL: And P.O. CHORLAKI, KOHAT.</t>
  </si>
  <si>
    <t>PLS  01145-00-2</t>
  </si>
  <si>
    <t>147-37-016925</t>
  </si>
  <si>
    <t xml:space="preserve">MIR ASGHAR                              </t>
  </si>
  <si>
    <t xml:space="preserve">VILL. PAND KALAY MAMOOZAI ORAKZAI AGENCY </t>
  </si>
  <si>
    <t>PLS  02367-00-9</t>
  </si>
  <si>
    <t>143-64-112100</t>
  </si>
  <si>
    <t xml:space="preserve">C.O. NEW ABADI PERSHAI(CPI).            </t>
  </si>
  <si>
    <t>VILL. P.O.PERSHAI DISTT. KOHAT</t>
  </si>
  <si>
    <t>PLS  02671-00-0</t>
  </si>
  <si>
    <t>144-93-029649</t>
  </si>
  <si>
    <t xml:space="preserve">C.O.TARAQI &amp; BEHBOOD ARZIAT E SAYYAB.   </t>
  </si>
  <si>
    <t>VILLAGE SAYYAB, P.O.SENI GUMBAT TEHSIL And DISTT; KOHAT</t>
  </si>
  <si>
    <t>PLS  03716-00-7</t>
  </si>
  <si>
    <t>143-88-080974</t>
  </si>
  <si>
    <t xml:space="preserve">C.O GABRI NO.2.                         </t>
  </si>
  <si>
    <t>VILLAGE GABRI, P.O. SHAKARDARA, THE And DISTT; KOHAT</t>
  </si>
  <si>
    <t>PLS  02655-00-4</t>
  </si>
  <si>
    <t>143-93-138937</t>
  </si>
  <si>
    <t xml:space="preserve">C.O.MIAN KHEL KERRI SHEIKHAN.           </t>
  </si>
  <si>
    <t>VILLAGE And P.O.KERI SHEIKHAN, TEH And DISTT; KOHAT</t>
  </si>
  <si>
    <t>PLS  03124-00-2</t>
  </si>
  <si>
    <t>143-40-014211</t>
  </si>
  <si>
    <t xml:space="preserve">C.O MOH.GULA KHEL                       </t>
  </si>
  <si>
    <t xml:space="preserve">MOH. GULA KHEL BEHZADI CHAKAR KOT DISTT. KOHAT </t>
  </si>
  <si>
    <t>PLS  03722-00-7</t>
  </si>
  <si>
    <t>143-80-519154</t>
  </si>
  <si>
    <t xml:space="preserve">C.O DHOKAJAT KOT  ROAD                  </t>
  </si>
  <si>
    <t xml:space="preserve">MOHALLAH PARACHA PO. BILLITANG KOHAT </t>
  </si>
  <si>
    <t>PLS  03725-00-6</t>
  </si>
  <si>
    <t>143-91-248076</t>
  </si>
  <si>
    <t xml:space="preserve">C.O.MOHALLAH ARIF KHEL.                 </t>
  </si>
  <si>
    <t>VILLAGE And P.O. JATTA ISMAIL KHEL, TEH; BANDA DAWOOD SHAH, DISTT; KARAK.</t>
  </si>
  <si>
    <t>PLS  03199-00-2</t>
  </si>
  <si>
    <t>143-92-206043</t>
  </si>
  <si>
    <t xml:space="preserve">C.O DHOKAJAT SAYYAB ROAD                </t>
  </si>
  <si>
    <t>VILL. And P.O BILLITANG TEH.And DISTT. KOHAT</t>
  </si>
  <si>
    <t>PLS  03731-00-6</t>
  </si>
  <si>
    <t>143-87-133615</t>
  </si>
  <si>
    <t xml:space="preserve">W.O DHOK NAJEEB GUL                     </t>
  </si>
  <si>
    <t>VILL. AND P.O CHORLAKKI, TEH.And DISTT.KOHAT</t>
  </si>
  <si>
    <t>PLS  00493-00-7</t>
  </si>
  <si>
    <t>143-92-366090</t>
  </si>
  <si>
    <t xml:space="preserve">C.O MOZA ALWARRA                        </t>
  </si>
  <si>
    <t>VILL. DHOK ALWARA P.O NAKBAND  TEHSIL AND DISTT. KOHAT</t>
  </si>
  <si>
    <t>PLS  01435-00-1</t>
  </si>
  <si>
    <t>143-90-426310</t>
  </si>
  <si>
    <t xml:space="preserve">FARID SHAH                              </t>
  </si>
  <si>
    <t>VILL P.O MANDORI TEH DISTT KOHAT.</t>
  </si>
  <si>
    <t>PLS  01503-00-6</t>
  </si>
  <si>
    <t>143-86-041398</t>
  </si>
  <si>
    <t xml:space="preserve">BASHIR AHMAD                            </t>
  </si>
  <si>
    <t>BASHIR HOUSE, JARWANDA ROAD KOHAT CITY</t>
  </si>
  <si>
    <t>PLS  03690-00-8</t>
  </si>
  <si>
    <t>14301-1999966-5</t>
  </si>
  <si>
    <t>C.O KERRI SHEIKHAN-5,MOHALLAH NUMBARDARA</t>
  </si>
  <si>
    <t>VILLAGE KERI SHEIKHAN, MOHALLAH NAMBARDARA, DISTT, KOHAT</t>
  </si>
  <si>
    <t>PLS  01845-02-1</t>
  </si>
  <si>
    <t>143-85-397470</t>
  </si>
  <si>
    <t xml:space="preserve">W.O BORI SAGHRI                         </t>
  </si>
  <si>
    <t>VILL BORI SAGHRI P.O SHAKARDARA TEH. AND DISTT. KOHAT</t>
  </si>
  <si>
    <t>PLS  02336-00-6</t>
  </si>
  <si>
    <t>143-74-012231</t>
  </si>
  <si>
    <t xml:space="preserve">W.O DHOK BUTT NO.2                      </t>
  </si>
  <si>
    <t>VILLAGE AND P.O.DHOK BUTT KHUSHAL GARH  , KOHAT</t>
  </si>
  <si>
    <t>PLS  03656-00-4</t>
  </si>
  <si>
    <t>505-66-008662</t>
  </si>
  <si>
    <t xml:space="preserve">C.O.SHAHU KATCH                         </t>
  </si>
  <si>
    <t>VILLAGE KHAWAJA KHEL, P.O.ZIARAT SHEIKH ALLAH DAD, TEH And DISTT; KOHAT</t>
  </si>
  <si>
    <t>PLS  03152-00-6</t>
  </si>
  <si>
    <t>143-40-145124</t>
  </si>
  <si>
    <t xml:space="preserve">C.O.DHOK DAULAT KHAN.                   </t>
  </si>
  <si>
    <t>VILLAGE MANDONI, P.O.SHADI PUR, TEH And DISTT; KOHAT</t>
  </si>
  <si>
    <t>PLS  03295-00-1</t>
  </si>
  <si>
    <t>143-92-109896</t>
  </si>
  <si>
    <t xml:space="preserve">C.O. KHAWASI BANDA.                     </t>
  </si>
  <si>
    <t>VILLAGE KHAWASI BANDA, P.O.DHODA SHARIF TEH And DISTT; KOHAT</t>
  </si>
  <si>
    <t>PLS  02665-02-6</t>
  </si>
  <si>
    <t>143-88-428369</t>
  </si>
  <si>
    <t xml:space="preserve">W.O DHOK AHMED DIN                      </t>
  </si>
  <si>
    <t>VILL. AND PO. CHORLAKKI TEHSIL AND DISTT.KOHAT</t>
  </si>
  <si>
    <t>PLS  03797-00-7</t>
  </si>
  <si>
    <t>143-91-468338</t>
  </si>
  <si>
    <t xml:space="preserve">W.O DHOK DAULAT KHAN                    </t>
  </si>
  <si>
    <t>VILLAGE MANDONI, P.O.SHADIPUR TEHSIL AND DISTT.KOHAT</t>
  </si>
  <si>
    <t>PLS  03799-00-0</t>
  </si>
  <si>
    <t>145-93-226993</t>
  </si>
  <si>
    <t xml:space="preserve">C.O.TALAB KHEL.                         </t>
  </si>
  <si>
    <t>VILLAGE TALAB KHEL, P.O. SABIRABAD, TEHSIL And DISTT; KARAK</t>
  </si>
  <si>
    <t>PLS  02781-00-0</t>
  </si>
  <si>
    <t>143-75-313844</t>
  </si>
  <si>
    <t xml:space="preserve">C.O MOH.HAYAT SHAHEED COLONY            </t>
  </si>
  <si>
    <t>MOHALLAH HAYAT SHAHEED COLONY PINDI ROAD KOHAT</t>
  </si>
  <si>
    <t>PLS  03709-00-1</t>
  </si>
  <si>
    <t>143-92-068687</t>
  </si>
  <si>
    <t xml:space="preserve">WCO MOH.PARACHA BILLITANG               </t>
  </si>
  <si>
    <t>VILLAGE AND PO. BILLITANG TEH AND DISTT. KOHAT</t>
  </si>
  <si>
    <t>PLS  03824-00-4</t>
  </si>
  <si>
    <t>143-62-205236</t>
  </si>
  <si>
    <t xml:space="preserve">WCO BILLITANG NO.4                      </t>
  </si>
  <si>
    <t>VILLIAGE AND POST OFFICE BILLITANG. TEH AND DISTT. KOHAT</t>
  </si>
  <si>
    <t>PLS  03825-00-1</t>
  </si>
  <si>
    <t>143-86-411881</t>
  </si>
  <si>
    <t xml:space="preserve">C.O MOHALLAH BAZAR GUMBAT-I             </t>
  </si>
  <si>
    <t>C.O KHANZADA HANIF KHAN, BAZAR GUMBAT KOHAT</t>
  </si>
  <si>
    <t>PLS  00823-01-5</t>
  </si>
  <si>
    <t>143-73-567793</t>
  </si>
  <si>
    <t xml:space="preserve">SAFINA ANJUM                            </t>
  </si>
  <si>
    <t>GUL- E- LALA HOUSE, O.T.S ROAD KOHAT</t>
  </si>
  <si>
    <t>PLS  03448-00-2</t>
  </si>
  <si>
    <t>143-62-071989</t>
  </si>
  <si>
    <t xml:space="preserve">DEHI TARAQIYATI COUNCIL SENI KHATTAK    </t>
  </si>
  <si>
    <t>CO HAJI UMER BADSHAH VILL P.O SHEWAKI TEH AND DISTT. KOHAT</t>
  </si>
  <si>
    <t>PLS  01822-00-4</t>
  </si>
  <si>
    <t>155-87-019158</t>
  </si>
  <si>
    <t xml:space="preserve">KIFAYATULLAH KHAN                       </t>
  </si>
  <si>
    <t>KOTKA SHAHZAD KHISHNI KALA PO. BAZAR AHMED KHAN, BANNU</t>
  </si>
  <si>
    <t>PLS  03626-00-8</t>
  </si>
  <si>
    <t>143-79-279713</t>
  </si>
  <si>
    <t xml:space="preserve">W.O GUL ABAD 2                          </t>
  </si>
  <si>
    <t>VILLAGE GUL ABAD P.O.CHORLAKI TEH And DISTT KOHAT</t>
  </si>
  <si>
    <t>PLS  01556-00-2</t>
  </si>
  <si>
    <t>616-85-121095</t>
  </si>
  <si>
    <t xml:space="preserve">C.O TORASTANA BALA-4                    </t>
  </si>
  <si>
    <t>VILL.TORASTANA, P.O CHORLAKKI  TEH. And DISTT.KOHAT</t>
  </si>
  <si>
    <t>PLS  01962-00-1</t>
  </si>
  <si>
    <t>143-55-022599</t>
  </si>
  <si>
    <t xml:space="preserve">C.O. MOHALLAH HAJI NOOR MOHAMMAD.       </t>
  </si>
  <si>
    <t>MOHALLAH HAJI NOOR MUHAMMAD, VILLAGE And P.O.JUNGLE KHEL, KOHAT</t>
  </si>
  <si>
    <t>PLS  03603-00-8</t>
  </si>
  <si>
    <t>143-88-403554</t>
  </si>
  <si>
    <t xml:space="preserve">C.O.MOHALLAH MOHAMMAD ZAMAN.            </t>
  </si>
  <si>
    <t>MOHALLAH MUHAMMAD ZAMAN KHAN SHINWARI,P.O. JUNGLE KHEL, KOHAT</t>
  </si>
  <si>
    <t>PLS  03621-00-6</t>
  </si>
  <si>
    <t>145-48-174020</t>
  </si>
  <si>
    <t xml:space="preserve">W.O MOH KEHIRKI                         </t>
  </si>
  <si>
    <t xml:space="preserve">VILL P.O TERRI TEH BANDA DAUD SHAH DISTT KARAK </t>
  </si>
  <si>
    <t>PLS  02733-00-5</t>
  </si>
  <si>
    <t>129-91-202605</t>
  </si>
  <si>
    <t xml:space="preserve">MOHAMMAD RIAZ MR.                       </t>
  </si>
  <si>
    <t>OFFICER, BARANI AGRI. KDA, KOHAT</t>
  </si>
  <si>
    <t>PLS  00976-00-8</t>
  </si>
  <si>
    <t>143-67-450821</t>
  </si>
  <si>
    <t xml:space="preserve">C.O HAYAT SHAHEED COLONY NO.1           </t>
  </si>
  <si>
    <t>HAYAT SHAHEED COLONY PINDI ROAD KOHAT</t>
  </si>
  <si>
    <t>PLS  03710-00-9</t>
  </si>
  <si>
    <t>240-89-054413</t>
  </si>
  <si>
    <t xml:space="preserve">MUHAMMAD TARIQ &amp; SHAHZAD TARIQ          </t>
  </si>
  <si>
    <t>VILL SANDA BANGI KHEL P.O SHAHKARDARA TEHSIL ESSA KHEL DISTT KOHAT</t>
  </si>
  <si>
    <t>SDA  02379-00-7</t>
  </si>
  <si>
    <t>321-86-272361</t>
  </si>
  <si>
    <t xml:space="preserve">MUHAMMAD WAKEEL                         </t>
  </si>
  <si>
    <t>PEPSI DEPOT INCHARGE KDA KOHAT</t>
  </si>
  <si>
    <t>PLS  03670-00-7</t>
  </si>
  <si>
    <t>143-90-059911</t>
  </si>
  <si>
    <t xml:space="preserve">C.O AFRIDI BANDA                        </t>
  </si>
  <si>
    <t>VILLAGE AND PO. TAPPI ,TEH AND DISTT. KOHAT</t>
  </si>
  <si>
    <t>143-38-053207</t>
  </si>
  <si>
    <t xml:space="preserve">C.O.DHAL BEHZADI.                       </t>
  </si>
  <si>
    <t>P.O. AASHIQ COLONY,BEHIND KOHAT TEXTILE MILLS, BANNU ROAD.KOHAT</t>
  </si>
  <si>
    <t>PLS  03655-00-8</t>
  </si>
  <si>
    <t>145-47-370737</t>
  </si>
  <si>
    <t xml:space="preserve">W.O MOH TALAB KHEL                      </t>
  </si>
  <si>
    <t>VILL P.O SAKORI TEH BANDA DAUD SHAH DISTT KARAK</t>
  </si>
  <si>
    <t>PLS  02233-00-2</t>
  </si>
  <si>
    <t>14301-2033348-1</t>
  </si>
  <si>
    <t xml:space="preserve">C.O NUSRAT KHEL                         </t>
  </si>
  <si>
    <t>UNION COUNCIL NUSRAT KHEL TEH.And DISTT KOHAT</t>
  </si>
  <si>
    <t>PLS  03881-00-8</t>
  </si>
  <si>
    <t>143-88-429185</t>
  </si>
  <si>
    <t xml:space="preserve">C.O DOCTOR BANDA                        </t>
  </si>
  <si>
    <t>UNION COUNCIL NASRAT KHEL TEH.And DISTT.KOHAT</t>
  </si>
  <si>
    <t>PLS  03882-00-4</t>
  </si>
  <si>
    <t>143-88-200412</t>
  </si>
  <si>
    <t xml:space="preserve">W.O NAVEY KALLA                         </t>
  </si>
  <si>
    <t>COMMUNITY SCHOOL NAVEY KALLA MOHAMMAD ZAI P.O.TEHSIL .DISTT. KOHAT</t>
  </si>
  <si>
    <t>PLS  03755-00-2</t>
  </si>
  <si>
    <t>143-86-017241</t>
  </si>
  <si>
    <t xml:space="preserve">C.O GARI BANORIAN MOH.KALLA SADI        </t>
  </si>
  <si>
    <t>MOHALLAH BANORIAN WARD NO.6 P.O. TEH AND DISTT.KOHAT</t>
  </si>
  <si>
    <t>PLS  03698-00-9</t>
  </si>
  <si>
    <t>143-70-052459</t>
  </si>
  <si>
    <t xml:space="preserve">C.O GARI ATTA KHAN KOHAT                </t>
  </si>
  <si>
    <t>GARI MAWAZ KHAN MOH. KHAIRABAD KOHAT CITY</t>
  </si>
  <si>
    <t>PLS  03708-00-4</t>
  </si>
  <si>
    <t>145-93-154367</t>
  </si>
  <si>
    <t xml:space="preserve">C.O GHARBI KANDOO KHEL                  </t>
  </si>
  <si>
    <t>VILL KANDOO KHEL P.O METHA KHEL TEH. DIST KARAK</t>
  </si>
  <si>
    <t>PLS  02376-00-8</t>
  </si>
  <si>
    <t>144-74-133599</t>
  </si>
  <si>
    <t xml:space="preserve">C.O CHAPARI (GUL SHAH ALAM KALAY)       </t>
  </si>
  <si>
    <t>VILLAGE CHAPARI WAZIRAN P.O TALL DISTT. HANGU</t>
  </si>
  <si>
    <t>PLS  02579-01-4</t>
  </si>
  <si>
    <t>502-46-112173</t>
  </si>
  <si>
    <t xml:space="preserve">C.O MOH.SAADAT KHEL TAPPU KALLAY KHT    </t>
  </si>
  <si>
    <t>MOHALLAH SAADAT KHEL TAPPU KALLAY BAZID KHEL KOHAT</t>
  </si>
  <si>
    <t>PLS  03687-00-7</t>
  </si>
  <si>
    <t>145-90-116888</t>
  </si>
  <si>
    <t xml:space="preserve">C.O KATCH BANDA                         </t>
  </si>
  <si>
    <t>MOH. TETRI KHEL, PO. AND DISTT. KARAK,</t>
  </si>
  <si>
    <t>PLS  02639-00-9</t>
  </si>
  <si>
    <t>145-81-388359</t>
  </si>
  <si>
    <t>PLS  02639-01-7</t>
  </si>
  <si>
    <t>210-62-306680</t>
  </si>
  <si>
    <t xml:space="preserve">AJAZ AHMAD                              </t>
  </si>
  <si>
    <t>HOUSE No B-11.369, STREET No 10 MUSLIM TOWN RAWALPINDI</t>
  </si>
  <si>
    <t>PLS  03791-00-9</t>
  </si>
  <si>
    <t>14301-1990202-1</t>
  </si>
  <si>
    <t xml:space="preserve">C.O BANDA PARACHGAN                     </t>
  </si>
  <si>
    <t>BANDA NOOR AKBAR.P.O NASRAT KHEL, TEH.And DISTT KOHAT</t>
  </si>
  <si>
    <t>PLS  03908-00-3</t>
  </si>
  <si>
    <t>14025-6874654-5</t>
  </si>
  <si>
    <t xml:space="preserve">NOOR KARIM AFRIDI.                      </t>
  </si>
  <si>
    <t>GARRISON CADET COLLEGE DHODA ROAD, KOHAT</t>
  </si>
  <si>
    <t>PLS  03672-00-0</t>
  </si>
  <si>
    <t>143-43-033349</t>
  </si>
  <si>
    <t xml:space="preserve">C.O NAWAY KALLAY NUSRAT KHEL            </t>
  </si>
  <si>
    <t>VILL.And PO. NUSRAT KHEL TEH. AND DISTT. KOHAT</t>
  </si>
  <si>
    <t>PLS  03912-00-1</t>
  </si>
  <si>
    <t>143-63-149459</t>
  </si>
  <si>
    <t xml:space="preserve">MOHAMMAD SIRAJ UL ISLAM.                </t>
  </si>
  <si>
    <t>HOUSE NO. 96, MOHALLAH WAAZAN TEH And DISTT; KOHAT</t>
  </si>
  <si>
    <t>PLS  03292-00-2</t>
  </si>
  <si>
    <t>143-61-149458</t>
  </si>
  <si>
    <t xml:space="preserve">MUHAMMAD SHAMS UL ISLAM                 </t>
  </si>
  <si>
    <t>H.No. 96. MOH. SANGAIRH WAIZAN KOHAT CITY</t>
  </si>
  <si>
    <t>PLS  03911-00-4</t>
  </si>
  <si>
    <t>VILLAGE KHAWASI BANDA, P.O. DHODA SHARIF TEH And DISTT; KOHAT</t>
  </si>
  <si>
    <t>PLS  02665-00-0</t>
  </si>
  <si>
    <t>143-85-197996</t>
  </si>
  <si>
    <t xml:space="preserve">C.O NEW ABADI JUNGLE KHEL               </t>
  </si>
  <si>
    <t xml:space="preserve">MOHALLAH SAIDAN KHEL JUNGLE KHEL TEH AND DISTT. KOHAT </t>
  </si>
  <si>
    <t>PLS  02628-00-7</t>
  </si>
  <si>
    <t>143-61-366360</t>
  </si>
  <si>
    <t xml:space="preserve">W.O EID GAH                             </t>
  </si>
  <si>
    <t>MOHALLAH ASHRAF ABAD P.O And VILL SHAKARDARA KOHAT</t>
  </si>
  <si>
    <t>PLS  02814-00-5</t>
  </si>
  <si>
    <t>143-85-306088</t>
  </si>
  <si>
    <t xml:space="preserve">W.O MOHALLAH ABBAS KHEL                 </t>
  </si>
  <si>
    <t>VILL. P.O LACHI TEH. AND DISTT. KOHAT</t>
  </si>
  <si>
    <t>PLS  02464-01-2</t>
  </si>
  <si>
    <t>145-51-044261</t>
  </si>
  <si>
    <t xml:space="preserve">C.O KHUSHAL KOROONA                     </t>
  </si>
  <si>
    <t>VILL And P.O DHAB TEHSIL AND DISTT. KARAK</t>
  </si>
  <si>
    <t>PLS  02467-00-3</t>
  </si>
  <si>
    <t>143-85-142996</t>
  </si>
  <si>
    <t xml:space="preserve">C.O SHADI PUR-II                        </t>
  </si>
  <si>
    <t>VILL. And P.O. SHADI PUR, KOHAT.</t>
  </si>
  <si>
    <t>PLS  01150-00-6</t>
  </si>
  <si>
    <t>144-37-132550</t>
  </si>
  <si>
    <t xml:space="preserve">C.O NAKBAND                             </t>
  </si>
  <si>
    <t>MOH QAZI KHEL VILL P.O NAKBAND TEHSIL AND DISTT KOHAT</t>
  </si>
  <si>
    <t>PLS  01451-03-1</t>
  </si>
  <si>
    <t>143-51-066467</t>
  </si>
  <si>
    <t xml:space="preserve">W.O MOH.SULEMAN KHEL                    </t>
  </si>
  <si>
    <t>MOHALLA SAMANDAR KHEL P.O.MOHAMMAD ZAI TEHSIL AND DISTT.KOHAT</t>
  </si>
  <si>
    <t>PLS  03643-00-0</t>
  </si>
  <si>
    <t>143-63-211511</t>
  </si>
  <si>
    <t xml:space="preserve">C.O DAUD KHEL # I                       </t>
  </si>
  <si>
    <t>VILLAGE DAUD KHEL P.O.SHADI KHEL TEH. And DISTT. KOHAT</t>
  </si>
  <si>
    <t>PLS  01683-00-4</t>
  </si>
  <si>
    <t>501-50-177641</t>
  </si>
  <si>
    <t xml:space="preserve">MOHAMMAD IQBAL.                         </t>
  </si>
  <si>
    <t>KOHAT CEMENT COMPANY, PINDI ROAD, KOHAT.</t>
  </si>
  <si>
    <t>PLS  03010-00-7</t>
  </si>
  <si>
    <t>143-88-017535</t>
  </si>
  <si>
    <t xml:space="preserve">C.O DHOK ASLAM KHAN                     </t>
  </si>
  <si>
    <t>MOHALLAH PARACHA BILLITING KOHAT</t>
  </si>
  <si>
    <t>PLS  03724-00-0</t>
  </si>
  <si>
    <t>143-78-561655</t>
  </si>
  <si>
    <t xml:space="preserve">C.O DHOK MUHAMMAD SHAFI                 </t>
  </si>
  <si>
    <t>DHOK MUHAMMAD SHAFI VILL.And P.O BILLITANG TEH.And DISTT.KOHAT</t>
  </si>
  <si>
    <t>PLS  03730-00-0</t>
  </si>
  <si>
    <t>143-85-119463</t>
  </si>
  <si>
    <t xml:space="preserve">W.O KERI SHEIKHAN-2                     </t>
  </si>
  <si>
    <t>VILLAGE And POST OFFICE KERI SHEIKHAN, TEHSIL And DISTRICT KOHAT</t>
  </si>
  <si>
    <t>PLS  01863-00-2</t>
  </si>
  <si>
    <t>143-88-042284</t>
  </si>
  <si>
    <t xml:space="preserve">ASHRAF ALI MR.                          </t>
  </si>
  <si>
    <t>ICE CREAM FACTORY, SMALL SIZE BANNU BAZAR, KOHAT</t>
  </si>
  <si>
    <t>PLS  00512-00-1</t>
  </si>
  <si>
    <t>143-93-018689</t>
  </si>
  <si>
    <t xml:space="preserve">ABDUL KHALIQ                            </t>
  </si>
  <si>
    <t>VILLAGE AND PO. BILLITANG KOHAT</t>
  </si>
  <si>
    <t>PLS  03486-00-1</t>
  </si>
  <si>
    <t>143-78-547586</t>
  </si>
  <si>
    <t xml:space="preserve">C.O.AMBAR BANDA                         </t>
  </si>
  <si>
    <t>VILLAGE AMBAR BANDA DISTT. KOHAT</t>
  </si>
  <si>
    <t>PLS  03969-00-2</t>
  </si>
  <si>
    <t>143-47-134308</t>
  </si>
  <si>
    <t xml:space="preserve">W.O JABBAR                              </t>
  </si>
  <si>
    <t>VILLAGE JABBER KOHAT</t>
  </si>
  <si>
    <t>PLS  01734-01-6</t>
  </si>
  <si>
    <t>143-85-072488</t>
  </si>
  <si>
    <t xml:space="preserve">EHTISHAMUL HAQ                          </t>
  </si>
  <si>
    <t>PLS  03769-00-3</t>
  </si>
  <si>
    <t>143-73-133634</t>
  </si>
  <si>
    <t xml:space="preserve">W.O SHADI PUR                           </t>
  </si>
  <si>
    <t>VILL P.O SHADI PUR TEHSIL AND DISTT. KOHAT</t>
  </si>
  <si>
    <t>PLS  01336-01-1</t>
  </si>
  <si>
    <t>143-58-153250</t>
  </si>
  <si>
    <t xml:space="preserve">W.O KANDI DAULAT KHEL CHORLAKKI-II      </t>
  </si>
  <si>
    <t>VILL. And P.O CHORLAKKI, TEHSIL And DISTRICT KOHAT</t>
  </si>
  <si>
    <t>PLS  03008-01-1</t>
  </si>
  <si>
    <t>143-85-113463</t>
  </si>
  <si>
    <t xml:space="preserve">C.O KERRI SHEIKHAN-III                  </t>
  </si>
  <si>
    <t>P O KERRI SHEIKHAN VILLAGE KERRI SHEIKHAN DISTRICT KOHAT</t>
  </si>
  <si>
    <t>143-91-123947</t>
  </si>
  <si>
    <t xml:space="preserve">C.O PALOSI BANDA-II                     </t>
  </si>
  <si>
    <t>VILL PALOSI BANDA P.O LACHI DITT KOHAT</t>
  </si>
  <si>
    <t>PLS  01740-00-8</t>
  </si>
  <si>
    <t>143-40-079357</t>
  </si>
  <si>
    <t xml:space="preserve">MABASH KHAN MR.                         </t>
  </si>
  <si>
    <t>VILLAGE MALIK ABDULLAH KHAN, P.O.DARA ADAM KHEL, TEH And DISTT. KOHAT</t>
  </si>
  <si>
    <t>PLS  02279-00-2</t>
  </si>
  <si>
    <t>135-89-202811</t>
  </si>
  <si>
    <t xml:space="preserve">FAKHR UZ ZAMAN                          </t>
  </si>
  <si>
    <t>MOHALLAH ASHRAFIA COLONY EID GAH ROAD, PESHAWAR</t>
  </si>
  <si>
    <t>PLS  01970-00-3</t>
  </si>
  <si>
    <t>159-32-002843</t>
  </si>
  <si>
    <t xml:space="preserve">NAWAB SHAH                              </t>
  </si>
  <si>
    <t>VILL. DARRA BAZAR ZARGHUNKHEL MOHAMMAD KHEL.P.O.DARRA ADAM KHEL, KOHAT</t>
  </si>
  <si>
    <t>PLS  03346-00-5</t>
  </si>
  <si>
    <t>14301-1992578-7</t>
  </si>
  <si>
    <t>GULZAR H.QURESHI+ IQBAL H. QURESHI+ RIAZ</t>
  </si>
  <si>
    <t>H.No T-42, KARAM ELAHI STREET INSIDE KING GATE, MAIN BAZAR KOHAT</t>
  </si>
  <si>
    <t>PLS  03977-00-5</t>
  </si>
  <si>
    <t>143-55-359606</t>
  </si>
  <si>
    <t xml:space="preserve">W.O DHOK YAR KHAN                       </t>
  </si>
  <si>
    <t>VILL. MANDONI, P.O SHADI PUR TEHSIL And DISTRICT KOHAT</t>
  </si>
  <si>
    <t>PLS  02248-00-0</t>
  </si>
  <si>
    <t>143-40-133946</t>
  </si>
  <si>
    <t xml:space="preserve">C.O SHEIKH ALLAH DAD-II                 </t>
  </si>
  <si>
    <t>SHEIKH ALLAH DAD TEH AND DISTT. KOHAT</t>
  </si>
  <si>
    <t>PLS  00852-01-5</t>
  </si>
  <si>
    <t>143-78-573783</t>
  </si>
  <si>
    <t xml:space="preserve">C.O.PASTA SANDA # 4                     </t>
  </si>
  <si>
    <t>VILL. PASTA SANDA P.O.SHADIPUR TEH And DISTT. KOHAT</t>
  </si>
  <si>
    <t>PLS  03031-00-4</t>
  </si>
  <si>
    <t>143-59-217492</t>
  </si>
  <si>
    <t xml:space="preserve">C.O GUMBAT-IV                           </t>
  </si>
  <si>
    <t>VILLAGE And P.O: GUMBAT   KOHAT</t>
  </si>
  <si>
    <t>PLS  01402-00-5</t>
  </si>
  <si>
    <t>145-48-078561</t>
  </si>
  <si>
    <t xml:space="preserve">FREOZ BIBI G.L W.O DHAB NO 4.           </t>
  </si>
  <si>
    <t>VILL DHAB TEHSIL AND DISTT. KARAK</t>
  </si>
  <si>
    <t>PLS  02452-00-6</t>
  </si>
  <si>
    <t>143-88-428103</t>
  </si>
  <si>
    <t xml:space="preserve">C.O. BAQIZAI                            </t>
  </si>
  <si>
    <t>BANNU ROAD P.O. TAPPI DISTT. KOHAT</t>
  </si>
  <si>
    <t>147-58-022281</t>
  </si>
  <si>
    <t xml:space="preserve">C.O.SHAHEEDA BANDA                      </t>
  </si>
  <si>
    <t>P.O.TAPPI BANNU ROAD DISTT. KOHAT</t>
  </si>
  <si>
    <t>PLS  04025-00-8</t>
  </si>
  <si>
    <t>143-74-366306</t>
  </si>
  <si>
    <t xml:space="preserve">W.O THANA CHOWK MANDONI                 </t>
  </si>
  <si>
    <t>VILL. MANDONI, P.O CHORLAKKI TEHSIL And DISTRICT KOHAT</t>
  </si>
  <si>
    <t>PLS  02889-00-5</t>
  </si>
  <si>
    <t>145-61-015673</t>
  </si>
  <si>
    <t xml:space="preserve">W.O/C.O GHARBI BAHADAR KHEL KARAK       </t>
  </si>
  <si>
    <t>VILLAGE AND P.O BAHADAR KHEL TEH BANDA DAUD SHAH DISTT. KARAK</t>
  </si>
  <si>
    <t>PLS  03688-00-3</t>
  </si>
  <si>
    <t>143-55-408758</t>
  </si>
  <si>
    <t xml:space="preserve">C.O PASTA SANDA                         </t>
  </si>
  <si>
    <t>VILL: PASTA SANDA, P.O.SHADI PUR KOHAT</t>
  </si>
  <si>
    <t>143-47-207561</t>
  </si>
  <si>
    <t xml:space="preserve">W.O.DHOK AFZAL ABAD.                    </t>
  </si>
  <si>
    <t>VILLAGE AFZAL ABAD P..O PERSHAI. TEH And DISTT; KOHAT</t>
  </si>
  <si>
    <t>PLS  03222-00-4</t>
  </si>
  <si>
    <t>143-86-399277</t>
  </si>
  <si>
    <t xml:space="preserve">C.O MIANGAAN COLONY                     </t>
  </si>
  <si>
    <t>MIANGAN COLONY NEAR KOHAT TEXTILE MILL BANNU ROAD KOHAT</t>
  </si>
  <si>
    <t>PLS  03892-00-0</t>
  </si>
  <si>
    <t>143-85-374670</t>
  </si>
  <si>
    <t xml:space="preserve">W.O.NARI BANDA.                         </t>
  </si>
  <si>
    <t>VILL. NARI BANDA, PO. SHAKAR DARA DISTT. KOHAT</t>
  </si>
  <si>
    <t>PLS  02807-00-9</t>
  </si>
  <si>
    <t>143-89-208657</t>
  </si>
  <si>
    <t xml:space="preserve">C.O.MOHALLAH DILBAR COLONY(FARMER).     </t>
  </si>
  <si>
    <t>VILLAGE And P.O. BILITANG, TEHSIL And DISTT; KOHAT</t>
  </si>
  <si>
    <t>PLS  03713-00-8</t>
  </si>
  <si>
    <t>14301-1997299-1</t>
  </si>
  <si>
    <t>CO MOHALLAH SP SIKANDAR KHAN JUNGLE KHEL</t>
  </si>
  <si>
    <t>MOHALLAH SP SIKANDAR KHAN JUNGLE KHEL KOHAT</t>
  </si>
  <si>
    <t>PLS  04050-00-2</t>
  </si>
  <si>
    <t>156-56-006995</t>
  </si>
  <si>
    <t xml:space="preserve">MOHAMMAD IQBAL &amp; CO.M/S.                </t>
  </si>
  <si>
    <t>MOHALLAH NATHOO KHEL,P.O. SARA I NAURANG, DISTT. LAKKI MARWAT</t>
  </si>
  <si>
    <t>PLS  02313-00-6</t>
  </si>
  <si>
    <t>143-74-178776</t>
  </si>
  <si>
    <t xml:space="preserve">C.O. KHARMATO MOHALLAH PIR KHEL.        </t>
  </si>
  <si>
    <t>VILLAGE And P.O. KHARMATO, TEHSIL And DISTT; KOHAT</t>
  </si>
  <si>
    <t>PLS  03785-00-9</t>
  </si>
  <si>
    <t>143-91-109874</t>
  </si>
  <si>
    <t xml:space="preserve">C.O DHOK SHAHBAZ KHAN                   </t>
  </si>
  <si>
    <t>VILLAGE ALWARA DHOK SHAHBAZ KHAN P.O. NAKBAND TEHSIL And DISTT.KOHAT</t>
  </si>
  <si>
    <t>PLS  03783-00-6</t>
  </si>
  <si>
    <t>143-56-259744</t>
  </si>
  <si>
    <t xml:space="preserve">C.O BANDA MASOOM KHAN                   </t>
  </si>
  <si>
    <t>BANDA MASOOM KHAN, KOHAT</t>
  </si>
  <si>
    <t>PLS  04062-00-1</t>
  </si>
  <si>
    <t>143-73-564656</t>
  </si>
  <si>
    <t xml:space="preserve">C.O FALAHI TANZEEN DHODA                </t>
  </si>
  <si>
    <t>VILLAGE AND PO DHODA TEHSIL AND DISTT KOHAT</t>
  </si>
  <si>
    <t>PLS  04065-00-0</t>
  </si>
  <si>
    <t>143-86-002189</t>
  </si>
  <si>
    <t xml:space="preserve">MST.IRSHAD BEGUM                        </t>
  </si>
  <si>
    <t>HOUSE NO. 201 DISTT. COUNCIL COLONY, MIRI BANDA KOHAT</t>
  </si>
  <si>
    <t>PLS  04036-00-0</t>
  </si>
  <si>
    <t>155-54-297216</t>
  </si>
  <si>
    <t xml:space="preserve">MUHAMMAD ABRAR FAREED.                  </t>
  </si>
  <si>
    <t>GARRISON CADET COLLEGE KOHAT</t>
  </si>
  <si>
    <t>PLS  02373-00-9</t>
  </si>
  <si>
    <t>137-90-027791</t>
  </si>
  <si>
    <t xml:space="preserve">SAJJAD ALI                              </t>
  </si>
  <si>
    <t>MOH. RAZA KHAN COLONY ARBAB ROAD , PESHAWAR</t>
  </si>
  <si>
    <t>PLS  01491-00-8</t>
  </si>
  <si>
    <t>145-49-010324</t>
  </si>
  <si>
    <t xml:space="preserve">MUHAMMAD NAWAZ KHATTAK                  </t>
  </si>
  <si>
    <t xml:space="preserve">VILL KHADA BANDA P.O TAKHTI NASRATI TEHSIL AND DISTT. KARAK </t>
  </si>
  <si>
    <t>PLS  01716-00-0</t>
  </si>
  <si>
    <t>143-92-108356</t>
  </si>
  <si>
    <t>C.O. HAJI UMER BADSHAH VILL. AND P.O. SHEWAKI TEHSIL AND DISTT. KOHAT</t>
  </si>
  <si>
    <t>PLS  01822-02-1</t>
  </si>
  <si>
    <t>707-54-005960</t>
  </si>
  <si>
    <t>VILLAGE KERI SHEIKHAN, POST OFFICE, KOHAT</t>
  </si>
  <si>
    <t>PLS  01845-04-7</t>
  </si>
  <si>
    <t>143-36-159872</t>
  </si>
  <si>
    <t xml:space="preserve">C.O KHADER KHEL PASS MELAT              </t>
  </si>
  <si>
    <t>MOHALLAH KHADER KHEL,VILL. And PO. SENI GUMBAT, TEH.And DISTT. KOHAT</t>
  </si>
  <si>
    <t>PLS  01665-00-6</t>
  </si>
  <si>
    <t>143-87-426205</t>
  </si>
  <si>
    <t xml:space="preserve">C.O REGI SHINO KHEL                     </t>
  </si>
  <si>
    <t>MOHALLAH REGI SHINO KHEL HANGU ROAD. KOHAT</t>
  </si>
  <si>
    <t>PLS  03883-00-1</t>
  </si>
  <si>
    <t>145-90-186310</t>
  </si>
  <si>
    <t xml:space="preserve">C.O NEW COLONY TERRI                    </t>
  </si>
  <si>
    <t>NEW COLONY TERRI BANDA DAUD SHAH DISTT. KARAK</t>
  </si>
  <si>
    <t>PLS  01273-00-1</t>
  </si>
  <si>
    <t>128-85-168956</t>
  </si>
  <si>
    <t xml:space="preserve">WIQAS ALI &amp; BROTHERS                    </t>
  </si>
  <si>
    <t>BAZAR KHAWAJA GUNJ MARDAN</t>
  </si>
  <si>
    <t>03545-00-8</t>
  </si>
  <si>
    <t>516-55-025605</t>
  </si>
  <si>
    <t xml:space="preserve">MIR BAHADUR KHAN                        </t>
  </si>
  <si>
    <t>AHMAD KHAIL VILLAGE AND P.O KALU KHAN SWABI</t>
  </si>
  <si>
    <t>03628-00-1</t>
  </si>
  <si>
    <t>128-93-170632</t>
  </si>
  <si>
    <t xml:space="preserve">SHAHID KHAN S/O HASSAN GUL              </t>
  </si>
  <si>
    <t>MOH SHAHI BAGH SHAMSI ROAD MARDAN</t>
  </si>
  <si>
    <t>02682-00-1</t>
  </si>
  <si>
    <t>128-63-181780</t>
  </si>
  <si>
    <t xml:space="preserve">TARIQ KHAN                              </t>
  </si>
  <si>
    <t xml:space="preserve">MOH NOOR MAN KHEL PAR HOTI MARDAN </t>
  </si>
  <si>
    <t>03629-00-7</t>
  </si>
  <si>
    <t xml:space="preserve">FARZANA NAZ                             </t>
  </si>
  <si>
    <t>H.NO: 248 SECTOR J STREET NO: 06,SHEIKH MALTOON MARDAN</t>
  </si>
  <si>
    <t>03547-00-1</t>
  </si>
  <si>
    <t>128-92-032028</t>
  </si>
  <si>
    <t xml:space="preserve">SHAZIA MALIK                            </t>
  </si>
  <si>
    <t xml:space="preserve">EID GAH ROAD MARDAN </t>
  </si>
  <si>
    <t>03035-00-0</t>
  </si>
  <si>
    <t>128-63-143346</t>
  </si>
  <si>
    <t xml:space="preserve">AKHTAR MUNIR MR                         </t>
  </si>
  <si>
    <t>MOHALLAH PIRAN , MARDAN.</t>
  </si>
  <si>
    <t>00944-00-9</t>
  </si>
  <si>
    <t>138-94-596979</t>
  </si>
  <si>
    <t xml:space="preserve">KHYBER ENTERPRISES  PHARMA              </t>
  </si>
  <si>
    <t>SHOP NO 32,18 JAMAL PLAZA POLICE LINES MARDAN</t>
  </si>
  <si>
    <t>02694-00-0</t>
  </si>
  <si>
    <t>138-91-477435</t>
  </si>
  <si>
    <t xml:space="preserve">NIAMAT ULLAH |&amp; SHAMAL KHAN             </t>
  </si>
  <si>
    <t>RASHAKI NOWSHERA, PAKISTAN</t>
  </si>
  <si>
    <t>03498-00-0</t>
  </si>
  <si>
    <t>129-87-509951</t>
  </si>
  <si>
    <t xml:space="preserve">HAMID UD DIN                            </t>
  </si>
  <si>
    <t>VILL P.O KATLANG MARDAN</t>
  </si>
  <si>
    <t>02669-00-5</t>
  </si>
  <si>
    <t>136-85-038545</t>
  </si>
  <si>
    <t xml:space="preserve">ROOTS SCHOOL SYSTEM                     </t>
  </si>
  <si>
    <t>NEAR POLICE LINES MARDAN</t>
  </si>
  <si>
    <t>03154-00-9</t>
  </si>
  <si>
    <t>128-61-142849</t>
  </si>
  <si>
    <t>C.I.P OPERATION&amp;MINTNANCE CBO MUSLIM ABA</t>
  </si>
  <si>
    <t>MUSLIM ABAD MARDAN</t>
  </si>
  <si>
    <t>03848-00-1</t>
  </si>
  <si>
    <t>130-90-062732</t>
  </si>
  <si>
    <t xml:space="preserve">KHYBER INTEGRATED DEVELOPMENT SOCIETY   </t>
  </si>
  <si>
    <t>THE MALL MARDAN</t>
  </si>
  <si>
    <t>03856-00-3</t>
  </si>
  <si>
    <t>129-78-820134</t>
  </si>
  <si>
    <t xml:space="preserve">MUHAMMAD FAYAZ                          </t>
  </si>
  <si>
    <t>VILLAGE &amp; P.O MUSA KHAT TEH AND DISTT MARDAN</t>
  </si>
  <si>
    <t>03339-00-9</t>
  </si>
  <si>
    <t>129-44-2252381</t>
  </si>
  <si>
    <t xml:space="preserve">KIFAYAT ULLAH                           </t>
  </si>
  <si>
    <t>MOH: FAQIR ABAD V And P.O SARWARAN MARDAN</t>
  </si>
  <si>
    <t>03609-00-6</t>
  </si>
  <si>
    <t>139-59-447882</t>
  </si>
  <si>
    <t xml:space="preserve">SAMI  PRINTING PRESS M/S                </t>
  </si>
  <si>
    <t>PIR MUHAMMAD KHAN MARKET, MARDAN</t>
  </si>
  <si>
    <t>00251-00-3</t>
  </si>
  <si>
    <t>129-54-046514</t>
  </si>
  <si>
    <t xml:space="preserve">JAVED IHSAN                             </t>
  </si>
  <si>
    <t>PURKHO DHERI P.O TEH TAKHT BHI DISTT MARDAN</t>
  </si>
  <si>
    <t>02107-00-7</t>
  </si>
  <si>
    <t>129-90-592733</t>
  </si>
  <si>
    <t xml:space="preserve">FAZAL RABI                              </t>
  </si>
  <si>
    <t>VILLAGE GULI BAGH P.O MUSA KHAT MARDAN</t>
  </si>
  <si>
    <t>03578-00-3</t>
  </si>
  <si>
    <t>135-44-083919</t>
  </si>
  <si>
    <t xml:space="preserve">HASSAN BIBI &amp; JAMSHED KHAN              </t>
  </si>
  <si>
    <t>SWABI SCARP MARDAN</t>
  </si>
  <si>
    <t>02090-00-7</t>
  </si>
  <si>
    <t>128-85-119787</t>
  </si>
  <si>
    <t>CO-OP.M.P.S.F.S.U CORDINATION COUNCIL MD</t>
  </si>
  <si>
    <t>OPP POLICE LINES MARDAN</t>
  </si>
  <si>
    <t>03896-00-5</t>
  </si>
  <si>
    <t>129-75-638996</t>
  </si>
  <si>
    <t xml:space="preserve">AYUB KHAN                               </t>
  </si>
  <si>
    <t>VILLAGE KODARY TEH: TAKHT-E0BHAI MARDAN, MARDAN, PAKISTAN</t>
  </si>
  <si>
    <t>03897-00-1</t>
  </si>
  <si>
    <t>128-47-055235</t>
  </si>
  <si>
    <t xml:space="preserve">IJAZ AHMAD                              </t>
  </si>
  <si>
    <t>MOH: RUSTAM KHEL TEH And DISTT MARDAN</t>
  </si>
  <si>
    <t>03436-00-4</t>
  </si>
  <si>
    <t>136-62-111035</t>
  </si>
  <si>
    <t xml:space="preserve">MUNIR GUL MR                            </t>
  </si>
  <si>
    <t>H NO I-A GULBARG NO 1 PESHAWAR CANTT.</t>
  </si>
  <si>
    <t>00627-00-3</t>
  </si>
  <si>
    <t>129-91-637553</t>
  </si>
  <si>
    <t xml:space="preserve">SHAHBANA NAZ                            </t>
  </si>
  <si>
    <t>MOHALLAH TAWAS KHEL GUMBAT MARDAN</t>
  </si>
  <si>
    <t>03876-00-4</t>
  </si>
  <si>
    <t>129-64-238405</t>
  </si>
  <si>
    <t xml:space="preserve">JAFFAR SHAH                             </t>
  </si>
  <si>
    <t>03608-00-0</t>
  </si>
  <si>
    <t>130-85-389420</t>
  </si>
  <si>
    <t>SWWS WORKING CHILDREN EDUCATION FUND,MAR</t>
  </si>
  <si>
    <t xml:space="preserve">SIRAJ PUR KARNAL SHER KILLI SWABI </t>
  </si>
  <si>
    <t>03921-00-0</t>
  </si>
  <si>
    <t>139-91-235056</t>
  </si>
  <si>
    <t xml:space="preserve">GHANI GUL                               </t>
  </si>
  <si>
    <t xml:space="preserve">VILLAGE KULADHER CHARSADDA </t>
  </si>
  <si>
    <t>03250-00-8</t>
  </si>
  <si>
    <t>130-48-352683</t>
  </si>
  <si>
    <t xml:space="preserve">MEHRABAN SHAH                           </t>
  </si>
  <si>
    <t xml:space="preserve">MOH.SHAGAI VILLAnd P.O TURLANDI DISTT.SWABI </t>
  </si>
  <si>
    <t>03227-00-6</t>
  </si>
  <si>
    <t>129-65-608803</t>
  </si>
  <si>
    <t xml:space="preserve">GHULAM RABBANI MR.                      </t>
  </si>
  <si>
    <t>RAILWAY COLONY MARDAN MARDAN</t>
  </si>
  <si>
    <t>03944-00-0</t>
  </si>
  <si>
    <t>130-58-258731</t>
  </si>
  <si>
    <t xml:space="preserve">ABDUL REHMAN JADOON                     </t>
  </si>
  <si>
    <t>VILL AISA KHEL GADOON</t>
  </si>
  <si>
    <t>03821-00-5</t>
  </si>
  <si>
    <t>129-64-341787</t>
  </si>
  <si>
    <t xml:space="preserve">MINTAJ KHAN MR.                         </t>
  </si>
  <si>
    <t>KATI GHARI VILL. SALAK, P.O MARDAN</t>
  </si>
  <si>
    <t>00736-00-7</t>
  </si>
  <si>
    <t>130-92-005299</t>
  </si>
  <si>
    <t xml:space="preserve">GULAM HABIB                             </t>
  </si>
  <si>
    <t>VIL MUGUL KOT P.O SKANDARI SAWABI</t>
  </si>
  <si>
    <t>03964-00-1</t>
  </si>
  <si>
    <t>128-93-121185</t>
  </si>
  <si>
    <t xml:space="preserve">BABAR                                   </t>
  </si>
  <si>
    <t xml:space="preserve">MOHALLAH SADDI KHEL MARDAN    , </t>
  </si>
  <si>
    <t>03873-00-5</t>
  </si>
  <si>
    <t>16101-1145744-9</t>
  </si>
  <si>
    <t xml:space="preserve">BUGHDADA DEVELOPMENT COUNCIL.           </t>
  </si>
  <si>
    <t xml:space="preserve">GUJAR GAHARI ROAD MARDAN </t>
  </si>
  <si>
    <t>03992-00-4</t>
  </si>
  <si>
    <t>128-63-072238</t>
  </si>
  <si>
    <t xml:space="preserve">MUHAMMAD NAEEM                          </t>
  </si>
  <si>
    <t>MOHALLAH ALLA DAD KHEL P.O HOTI MARDAN</t>
  </si>
  <si>
    <t>03874-00-1</t>
  </si>
  <si>
    <t>139-91-606591</t>
  </si>
  <si>
    <t xml:space="preserve">SHER BAHADUR MR.                        </t>
  </si>
  <si>
    <t>VILL. And P.O MANGA DARGAI, TEH. And DISTT. CHARSADDA</t>
  </si>
  <si>
    <t>01149-00-8</t>
  </si>
  <si>
    <t>16101-1102852-5</t>
  </si>
  <si>
    <t xml:space="preserve">DR MOHAMMAD IKRAM KHAN                  </t>
  </si>
  <si>
    <t>MOHALLAH KHATTAK SAWAL DEHER .MARDAN</t>
  </si>
  <si>
    <t>03990-00-1</t>
  </si>
  <si>
    <t xml:space="preserve">AZIZ ULLAH KHAN MR.                     </t>
  </si>
  <si>
    <t>VILL. HAMZA KOT P.O. RUSTAM MARDAN</t>
  </si>
  <si>
    <t>00938-00-9</t>
  </si>
  <si>
    <t>16101-1182243-3</t>
  </si>
  <si>
    <t xml:space="preserve">TILLA MOHAMMAD                          </t>
  </si>
  <si>
    <t>GARHI DOLAT ZAI P.O GARHI KAPO RA MARDAN</t>
  </si>
  <si>
    <t>04165-00-4</t>
  </si>
  <si>
    <t>130-82-657039</t>
  </si>
  <si>
    <t xml:space="preserve">SAJID ALI                               </t>
  </si>
  <si>
    <t>MOH: AKOO KHEL V And P.O BAGHICHA DHERI MARDAN</t>
  </si>
  <si>
    <t>03861-00-7</t>
  </si>
  <si>
    <t>130-75-733842</t>
  </si>
  <si>
    <t xml:space="preserve">MUSRAT                                  </t>
  </si>
  <si>
    <t>MOHALLAH PUNJ PIRAN SWABI KUNDA , SAWABI</t>
  </si>
  <si>
    <t>04179-00-5</t>
  </si>
  <si>
    <t>130-42-442147</t>
  </si>
  <si>
    <t xml:space="preserve">MST MINHAJIRA                           </t>
  </si>
  <si>
    <t>VILL KUNDA MOHALLAH PUNJ PAO SWABI</t>
  </si>
  <si>
    <t>04180-00-3</t>
  </si>
  <si>
    <t>128-01-041980</t>
  </si>
  <si>
    <t xml:space="preserve">IQBAL BAKHT                             </t>
  </si>
  <si>
    <t xml:space="preserve">MOHALLA SUBIDAR    KOORONA BIJLI GHAR MARDAN </t>
  </si>
  <si>
    <t>02124-00-9</t>
  </si>
  <si>
    <t>129-49-336841</t>
  </si>
  <si>
    <t xml:space="preserve">MUSTAFA KAMAL                           </t>
  </si>
  <si>
    <t>VILL P.O FATIMA TEH DISTT MARDAN</t>
  </si>
  <si>
    <t>02750-00-7</t>
  </si>
  <si>
    <t>129-78-529825</t>
  </si>
  <si>
    <t xml:space="preserve">SALEEM KHAN                             </t>
  </si>
  <si>
    <t>MOH: GULI BAGH ROSHAM KHAN KORANA MUSA KHAT,MARDAN</t>
  </si>
  <si>
    <t>03615-00-6</t>
  </si>
  <si>
    <t>16101-8407534-9</t>
  </si>
  <si>
    <t xml:space="preserve">MUHAMMAD MUMTAZ KHAN MR.                </t>
  </si>
  <si>
    <t>FILTRONA PAKISTAN LTD. RASHAKA, MARDAN</t>
  </si>
  <si>
    <t>00587-00-1</t>
  </si>
  <si>
    <t>136-90-106793</t>
  </si>
  <si>
    <t xml:space="preserve">FAROOQ HAYAT                            </t>
  </si>
  <si>
    <t>AD MDA ,  MARDAN</t>
  </si>
  <si>
    <t>03810-00-3</t>
  </si>
  <si>
    <t>129-88-014005</t>
  </si>
  <si>
    <t xml:space="preserve">ASHFAQ AHMED &amp;WAQAR AHMED MR            </t>
  </si>
  <si>
    <t>MOH MUSLIM ABAD KASKOROONA , MARDAN.</t>
  </si>
  <si>
    <t>00401-02-1</t>
  </si>
  <si>
    <t>16102-2266563-3</t>
  </si>
  <si>
    <t xml:space="preserve">NAZIR MOHAMMAD                          </t>
  </si>
  <si>
    <t>MOHALLAH DEHRI BABA SHER GARH, MARDAN</t>
  </si>
  <si>
    <t>03647-00-5</t>
  </si>
  <si>
    <t>129-64-025105</t>
  </si>
  <si>
    <t xml:space="preserve">AMJID ALI SHAH                          </t>
  </si>
  <si>
    <t>GUJAR GHARI TAKHAT BHAI,  MARDAN</t>
  </si>
  <si>
    <t>02957-00-1</t>
  </si>
  <si>
    <t>128-21-190010</t>
  </si>
  <si>
    <t xml:space="preserve">IFTIKHAR MASOOD                         </t>
  </si>
  <si>
    <t>H.NO:76.C ,GOVT PRIMARY SCHOOL  BICKET GUNJ,MARDAN</t>
  </si>
  <si>
    <t>03489-00-1</t>
  </si>
  <si>
    <t>129-60-026625</t>
  </si>
  <si>
    <t xml:space="preserve">FAZAL SHER MR.                          </t>
  </si>
  <si>
    <t>VILL. And P.O KOT  ISMAIL ZAI, GARI KAPURA. MARDAN.</t>
  </si>
  <si>
    <t>01401-00-9</t>
  </si>
  <si>
    <t>114-59-334952</t>
  </si>
  <si>
    <t xml:space="preserve">SHAH ZAMIN KHAN MR.                     </t>
  </si>
  <si>
    <t>SDDA Office Kanju Swat</t>
  </si>
  <si>
    <t>PLS  01732-00-5</t>
  </si>
  <si>
    <t>114-89-035500</t>
  </si>
  <si>
    <t xml:space="preserve">SAWERA                                  </t>
  </si>
  <si>
    <t>Gul Chamber Airport Rd Mingora</t>
  </si>
  <si>
    <t>CD   02119-00-5</t>
  </si>
  <si>
    <t>116-89-218915</t>
  </si>
  <si>
    <t xml:space="preserve">BABU JAN MR                             </t>
  </si>
  <si>
    <t>Oshu, mataltan Kalam Swat</t>
  </si>
  <si>
    <t>PLS  02121-00-0</t>
  </si>
  <si>
    <t>117-48-003784</t>
  </si>
  <si>
    <t xml:space="preserve">MUHAMMAD HAYAT KHAN MR.                 </t>
  </si>
  <si>
    <t>Alladand, Malakand Agency</t>
  </si>
  <si>
    <t>CD   01839-00-4</t>
  </si>
  <si>
    <t>114-92-421872</t>
  </si>
  <si>
    <t xml:space="preserve">SYED FARMAN ALI MR.                     </t>
  </si>
  <si>
    <t>Hafiz medicose, Nishat chowk</t>
  </si>
  <si>
    <t>CD   01640-00-3</t>
  </si>
  <si>
    <t>114-77-486825</t>
  </si>
  <si>
    <t xml:space="preserve">ABDUL MUQEEM MR.                        </t>
  </si>
  <si>
    <t>Ghareeb Abad, Kanju Swat</t>
  </si>
  <si>
    <t>PLS  00932-00-1</t>
  </si>
  <si>
    <t>114-72-186858</t>
  </si>
  <si>
    <t xml:space="preserve">MUHAMMAD NAEEM KHAN MR.                 </t>
  </si>
  <si>
    <t>RDFC Office Mingora Swat</t>
  </si>
  <si>
    <t>PLS  01481-00-2</t>
  </si>
  <si>
    <t>114-87-080297</t>
  </si>
  <si>
    <t xml:space="preserve">GUL ZAMAN MR.                           </t>
  </si>
  <si>
    <t>Abasin Market, Mingora Swat</t>
  </si>
  <si>
    <t>CD   00489-00-0</t>
  </si>
  <si>
    <t>117-92-262213</t>
  </si>
  <si>
    <t xml:space="preserve">MALAKAND TRADERS SWAT M/S               </t>
  </si>
  <si>
    <t>Kanju Air Port, Kanju Swat</t>
  </si>
  <si>
    <t>CD   02132-00-1</t>
  </si>
  <si>
    <t>114-92-017829</t>
  </si>
  <si>
    <t xml:space="preserve">SWAT MOBILE COMMUNICATION M/S           </t>
  </si>
  <si>
    <t>Makan Bagh Mingora Swat</t>
  </si>
  <si>
    <t>CD   02085-00-3</t>
  </si>
  <si>
    <t>103-76-087522</t>
  </si>
  <si>
    <t xml:space="preserve">MOIN UD DIN MR.                         </t>
  </si>
  <si>
    <t>Shahmiran Deh, Singoor, Chitral</t>
  </si>
  <si>
    <t>PLS  01852-00-1</t>
  </si>
  <si>
    <t>114-92-199152</t>
  </si>
  <si>
    <t xml:space="preserve">ABDULLAH MR.                            </t>
  </si>
  <si>
    <t>Moh. Damanai, Nawakaly Mingora</t>
  </si>
  <si>
    <t>CD   02155-00-1</t>
  </si>
  <si>
    <t>114-89-161944</t>
  </si>
  <si>
    <t xml:space="preserve">GAUHAR ALI MR.                          </t>
  </si>
  <si>
    <t>Yousaf Abad, Mingora Swat</t>
  </si>
  <si>
    <t>CD   02181-00-2</t>
  </si>
  <si>
    <t>114-90-046226</t>
  </si>
  <si>
    <t xml:space="preserve">GENERAL TRADERS M/S                     </t>
  </si>
  <si>
    <t>VILLAGE AKHOON BANDI P.O BAHIRY BANDI TEH DISTT HARIPUR *</t>
  </si>
  <si>
    <t>PLS  03386-00-7</t>
  </si>
  <si>
    <t>00122-6231544-4</t>
  </si>
  <si>
    <t xml:space="preserve">V/O MORRIMALYA MOH.GAR#2                </t>
  </si>
  <si>
    <t>VILLAGE MORRI MALYA GAR#2 TEH DISTT HARIPUR *</t>
  </si>
  <si>
    <t>PLS  03406-00-8</t>
  </si>
  <si>
    <t>00122-5406923-5</t>
  </si>
  <si>
    <t xml:space="preserve">V/O MOH.MAKHEALAH GHUMAWAN              </t>
  </si>
  <si>
    <t>VILLAGE P.O GHUMAWAN MOH. MAKHEALAH TEH DISTT HARIPUR *</t>
  </si>
  <si>
    <t>PLS  03409-00-7</t>
  </si>
  <si>
    <t>00122-8550603-0</t>
  </si>
  <si>
    <t xml:space="preserve">V/O MANGINA DAKHLI BABOTRI              </t>
  </si>
  <si>
    <t>VILLAGE MANGINA BABOTRI P.O BABOTRI TEH DISTT HARIPUR *</t>
  </si>
  <si>
    <t>PLS  03413-00-4</t>
  </si>
  <si>
    <t>00122-9134074-8</t>
  </si>
  <si>
    <t xml:space="preserve">V/O NEW PIND KHANKHAIL                  </t>
  </si>
  <si>
    <t>VILLAGE NEW PIND KHANKHAIL P.O KOT NAJEEBULLAH TEH DISTT HARIPUR</t>
  </si>
  <si>
    <t>PLS  03436-00-4</t>
  </si>
  <si>
    <t>00122-6039192-8</t>
  </si>
  <si>
    <t xml:space="preserve">V/O MONUM                               </t>
  </si>
  <si>
    <t>VILLAGE MONUN P.O SARAI SALAH TEH DISTT HARIPUR *</t>
  </si>
  <si>
    <t>PLS  03441-00-8</t>
  </si>
  <si>
    <t>00122-8817358-5</t>
  </si>
  <si>
    <t>V/O REANEO(SRSC)PRE.M.RAMZAN(2)ABDUL KHA</t>
  </si>
  <si>
    <t>VILLAGE BANDI PEERAN P.O JABRI TEH DISTT HARIPUR *</t>
  </si>
  <si>
    <t>PLS  03476-00-6</t>
  </si>
  <si>
    <t>00122-4907471-5</t>
  </si>
  <si>
    <t>V/O RANI WAH(SRSC)PRE.SLUMAN(2)RIASAT ME</t>
  </si>
  <si>
    <t>VILLAGE RANI WAH P.O PIND GUJRAN TEH DISTT HARIPUR *</t>
  </si>
  <si>
    <t>PLS  03477-00-2</t>
  </si>
  <si>
    <t>00133-0274725-4</t>
  </si>
  <si>
    <t xml:space="preserve">MUHAMMAD SHAFIQUE(2)MUHAMMAD SHAFQAT    </t>
  </si>
  <si>
    <t>VILLAGE KALI TARAR BALA P.O MUNG HARIPUR</t>
  </si>
  <si>
    <t>PLS  03501-00-1</t>
  </si>
  <si>
    <t>00122-4514069-2</t>
  </si>
  <si>
    <t xml:space="preserve">SAEED AHMED                             </t>
  </si>
  <si>
    <t>PHRP Office,Tahtband Mingora</t>
  </si>
  <si>
    <t>PLS  01392-00-0</t>
  </si>
  <si>
    <t>129-60-221639</t>
  </si>
  <si>
    <t xml:space="preserve">KIFAYAT ULLAH MR.                       </t>
  </si>
  <si>
    <t>Vill. Daulat Zai, Alpuri Shangla</t>
  </si>
  <si>
    <t>PLS  00682-00-4</t>
  </si>
  <si>
    <t>114-56-302664</t>
  </si>
  <si>
    <t xml:space="preserve">HAZRAT RAHMAN MR.                       </t>
  </si>
  <si>
    <t>Vill. &amp; P.O. Kanju Swat</t>
  </si>
  <si>
    <t>PLS  00774-00-6</t>
  </si>
  <si>
    <t>114-47-486403</t>
  </si>
  <si>
    <t xml:space="preserve">USMAN GHANI &amp; AKHTAR HUSSAIN MR.        </t>
  </si>
  <si>
    <t>Vill. &amp; P.O. Galooch Kabal Swat</t>
  </si>
  <si>
    <t>PLS  01137-00-0</t>
  </si>
  <si>
    <t>116-58-042302</t>
  </si>
  <si>
    <t xml:space="preserve">TANZEEM NOJAWANE KHIDMATE KHALQ         </t>
  </si>
  <si>
    <t>Vill. Charma, The. Matta Swat</t>
  </si>
  <si>
    <t>PLS  02342-00-6</t>
  </si>
  <si>
    <t>114-87-201126</t>
  </si>
  <si>
    <t>SWAT PUBLIC SCHOOL &amp; COLLEGE SWAT (JUNIO</t>
  </si>
  <si>
    <t>SPS College, Mingora</t>
  </si>
  <si>
    <t>PLS  02170-00-1</t>
  </si>
  <si>
    <t>116-50-165364</t>
  </si>
  <si>
    <t xml:space="preserve">BAKHT ALI BAR MR.                       </t>
  </si>
  <si>
    <t>Shangwatai Matta Swat</t>
  </si>
  <si>
    <t>PLS  02210-00-2</t>
  </si>
  <si>
    <t>114-85-019500</t>
  </si>
  <si>
    <t xml:space="preserve">NISAR ALI SHAH                          </t>
  </si>
  <si>
    <t>Vill. &amp; P.O Rahimabad Swat</t>
  </si>
  <si>
    <t>CD   02165-00-7</t>
  </si>
  <si>
    <t xml:space="preserve">ABDUL MUNAEEM MR.                       </t>
  </si>
  <si>
    <t>Vill. Gharib Abad Kanju Swat</t>
  </si>
  <si>
    <t>PLS  00709-00-0</t>
  </si>
  <si>
    <t>15601-1004207-9</t>
  </si>
  <si>
    <t xml:space="preserve">ROSHNI FALAHI TANZEEM AGHAL             </t>
  </si>
  <si>
    <t>Aghal Cupriyal Matta Swat</t>
  </si>
  <si>
    <t>PLS  02358-00-0</t>
  </si>
  <si>
    <t>15601-1003184-3</t>
  </si>
  <si>
    <t xml:space="preserve">ALKHADMAT FALAHI TANZEEM                </t>
  </si>
  <si>
    <t>Vill. Sultan, PO. Matta Swat</t>
  </si>
  <si>
    <t>114-34-071345</t>
  </si>
  <si>
    <t xml:space="preserve">PATIENTS TRUST SAIDU GROUP OF HOSPITAL  </t>
  </si>
  <si>
    <t>Saidu Sharif sWat</t>
  </si>
  <si>
    <t>PLS  01223-00-3</t>
  </si>
  <si>
    <t>114-89-436021</t>
  </si>
  <si>
    <t xml:space="preserve">MUHAMMAD ZAMIN KHAN &amp; FAZAL AMIN KHAN   </t>
  </si>
  <si>
    <t>Vill &amp; PO. Manyar Swat</t>
  </si>
  <si>
    <t>CD   02399-00-8</t>
  </si>
  <si>
    <t>35202-2738849-5</t>
  </si>
  <si>
    <t xml:space="preserve">ASGHAR SHAH ROSHAN AKHTAR REHANA SHAH &amp; </t>
  </si>
  <si>
    <t>Vill. Kanra Baba Mingora Swat</t>
  </si>
  <si>
    <t>PLS  02385-00-7</t>
  </si>
  <si>
    <t>114-85-257357</t>
  </si>
  <si>
    <t xml:space="preserve">HAZRAT YOUSAF MR.                       </t>
  </si>
  <si>
    <t>Old Post Office Road, Mingora</t>
  </si>
  <si>
    <t>CD   02171-00-7</t>
  </si>
  <si>
    <t xml:space="preserve">WARIS KHAN &amp; JAN ASGHAR                 </t>
  </si>
  <si>
    <t>CD   01998-00-5</t>
  </si>
  <si>
    <t>114-80-534891</t>
  </si>
  <si>
    <t xml:space="preserve">ABDUL WAHAB MR                          </t>
  </si>
  <si>
    <t>Umar Kahil Bar Chum Kabal Swat</t>
  </si>
  <si>
    <t>PLS  02154-00-5</t>
  </si>
  <si>
    <t>149-64-012148</t>
  </si>
  <si>
    <t xml:space="preserve">MUHAMMAD SHAFI MR.                      </t>
  </si>
  <si>
    <t>BISE Office Mingora Swat</t>
  </si>
  <si>
    <t>PLS  01874-00-4</t>
  </si>
  <si>
    <t>114-94-214201</t>
  </si>
  <si>
    <t xml:space="preserve">DR. MUHAMMAD SALEEM KHAN                </t>
  </si>
  <si>
    <t>Vill. &amp; P.O Manglawar Swat</t>
  </si>
  <si>
    <t>CD   01670-00-0</t>
  </si>
  <si>
    <t>116-52-165355</t>
  </si>
  <si>
    <t xml:space="preserve">BAKHT ALI NOSH MR.                      </t>
  </si>
  <si>
    <t>PLS  02216-00-1</t>
  </si>
  <si>
    <t>114-90-011724</t>
  </si>
  <si>
    <t xml:space="preserve">PAITHOM (INTERIM A/C)                   </t>
  </si>
  <si>
    <t>Paitam Guli Bagh Charbagh Swat</t>
  </si>
  <si>
    <t>PLS  01860-00-3</t>
  </si>
  <si>
    <t>114-56-036271</t>
  </si>
  <si>
    <t xml:space="preserve">MUHAMMAD IKRAM &amp; CO.                    </t>
  </si>
  <si>
    <t>amin House Air port Road Swat</t>
  </si>
  <si>
    <t>PLS  02458-00-4</t>
  </si>
  <si>
    <t>114-59-029185</t>
  </si>
  <si>
    <t xml:space="preserve">IRFAN UD DIN MR.                        </t>
  </si>
  <si>
    <t>Vill. Karim Abad PO. Kota Swat</t>
  </si>
  <si>
    <t>PLS  00722-00-6</t>
  </si>
  <si>
    <t>114-30-072627</t>
  </si>
  <si>
    <t xml:space="preserve">SHAH DAWRAN MR.                         </t>
  </si>
  <si>
    <t>Vill. Jambil P&gt;O. Kokarai, Swat</t>
  </si>
  <si>
    <t>PLS  01050-00-1</t>
  </si>
  <si>
    <t>114-87-132702</t>
  </si>
  <si>
    <t xml:space="preserve">SARDAR ALI MR.                          </t>
  </si>
  <si>
    <t>Vill. $ P.O. Aboha Barikot Swat</t>
  </si>
  <si>
    <t>PLS  02475-00-6</t>
  </si>
  <si>
    <t>128-53-00807</t>
  </si>
  <si>
    <t xml:space="preserve">MUHAMMAD AKRAM MR.                      </t>
  </si>
  <si>
    <t>MDDA office Kanju Swat</t>
  </si>
  <si>
    <t>PLS  02076-00-4</t>
  </si>
  <si>
    <t>113-62-017339</t>
  </si>
  <si>
    <t xml:space="preserve">HABIB-UR-RAHMAN MR.                     </t>
  </si>
  <si>
    <t xml:space="preserve">Vill. Sanila, PO Alloch, Puran </t>
  </si>
  <si>
    <t>PLS  00831-00-0</t>
  </si>
  <si>
    <t>114-73-389700</t>
  </si>
  <si>
    <t xml:space="preserve">FALAHI TANZEEM GURIKULLA                </t>
  </si>
  <si>
    <t>Vill. Jambil P.O. Kokarai, Swat</t>
  </si>
  <si>
    <t>PLS  02395-00-2</t>
  </si>
  <si>
    <t>15602-0302076-1</t>
  </si>
  <si>
    <t xml:space="preserve">JAN MUHAMMAD KHAN MR.                   </t>
  </si>
  <si>
    <t>PLS  02402-00-9</t>
  </si>
  <si>
    <t>114-73-045053</t>
  </si>
  <si>
    <t xml:space="preserve">NUSRAT SALEEM                           </t>
  </si>
  <si>
    <t>Moh. Khawja Abad Mingora</t>
  </si>
  <si>
    <t>PLS  02498-00-6</t>
  </si>
  <si>
    <t>17102-114355-9</t>
  </si>
  <si>
    <t xml:space="preserve">MIRZA KHAN MR.                          </t>
  </si>
  <si>
    <t>Shodag Tangai, Charsadda</t>
  </si>
  <si>
    <t>PLS  02225-00-0</t>
  </si>
  <si>
    <t>15060-3661180-9</t>
  </si>
  <si>
    <t xml:space="preserve">FALAHI TANZEEM GISHAR (JAMBIL)          </t>
  </si>
  <si>
    <t>PLS  02389-00-2</t>
  </si>
  <si>
    <t>15602-0349729-3</t>
  </si>
  <si>
    <t xml:space="preserve">SYED HAMEED IQBAL                       </t>
  </si>
  <si>
    <t>Moh. Arafwalla Madyan Swat</t>
  </si>
  <si>
    <t>PLS  02480-00-0</t>
  </si>
  <si>
    <t>114-63-256387</t>
  </si>
  <si>
    <t xml:space="preserve">SAJJAD ALI KHAN MR                      </t>
  </si>
  <si>
    <t>GulKada Saidu Sharif Swat</t>
  </si>
  <si>
    <t>PLS  02133-00-8</t>
  </si>
  <si>
    <t>114-76-478094</t>
  </si>
  <si>
    <t xml:space="preserve">ARSHAD ALI KHAN                         </t>
  </si>
  <si>
    <t>MRDP OFFICE Fizzagat Swat</t>
  </si>
  <si>
    <t>PLS  02300-00-1</t>
  </si>
  <si>
    <t>114-55-163911</t>
  </si>
  <si>
    <t xml:space="preserve">MUHAMMAD TAHIR MR.                      </t>
  </si>
  <si>
    <t>Moh. Landay Kass Mingora Swat</t>
  </si>
  <si>
    <t>PLS  01254-00-6</t>
  </si>
  <si>
    <t>Saddar Road Peshawar</t>
  </si>
  <si>
    <t>108-88-001533</t>
  </si>
  <si>
    <t xml:space="preserve">SAJJAD ALI KHAN MR.                     </t>
  </si>
  <si>
    <t>VILLAGE &amp; PO AZAKHEL PAYAN DIS TT.NOWSHERA *</t>
  </si>
  <si>
    <t>04111-00-1</t>
  </si>
  <si>
    <t xml:space="preserve">MOHAMMAD SULEMAN AND BROTHERS M/S.      </t>
  </si>
  <si>
    <t>CD   01224-00-0</t>
  </si>
  <si>
    <t>129-73-267943</t>
  </si>
  <si>
    <t xml:space="preserve">MOHAMMAD ISHAQ MR.                      </t>
  </si>
  <si>
    <t>PLS 02297-00-1</t>
  </si>
  <si>
    <t xml:space="preserve">TASLEEM BIBI                            </t>
  </si>
  <si>
    <t>PLS  02445-00-0</t>
  </si>
  <si>
    <t>135-8679542</t>
  </si>
  <si>
    <t xml:space="preserve">DADWAL INTERNATIONAL (PVT) LTD.         </t>
  </si>
  <si>
    <t>CD   02377-00-4</t>
  </si>
  <si>
    <t>139-54-880368</t>
  </si>
  <si>
    <t xml:space="preserve">SYED MOHATARRAM SHAH                    </t>
  </si>
  <si>
    <t>PLS  01268-00-7</t>
  </si>
  <si>
    <t>127-65-796344</t>
  </si>
  <si>
    <t xml:space="preserve">NIAZ MOHAMMAD AWAN MR.                  </t>
  </si>
  <si>
    <t>PLS  02106-00-1</t>
  </si>
  <si>
    <t>129-54-996577</t>
  </si>
  <si>
    <t xml:space="preserve">NAVEED AKRAM CHEEMA                     </t>
  </si>
  <si>
    <t>SDA  00951-00-5</t>
  </si>
  <si>
    <t>129-74-526987</t>
  </si>
  <si>
    <t xml:space="preserve">YASIR MAJEED                            </t>
  </si>
  <si>
    <t>CD   02473-00-3</t>
  </si>
  <si>
    <t>135-85697447</t>
  </si>
  <si>
    <t xml:space="preserve">MOHAMMAD ANAS MR.(AFGHANI)              </t>
  </si>
  <si>
    <t>CD   02153-00-9</t>
  </si>
  <si>
    <t>124-55964219</t>
  </si>
  <si>
    <t xml:space="preserve">A.I ENTERPRISES (PROP RIAZ UD DIN)      </t>
  </si>
  <si>
    <t>SDA  01256-00-9</t>
  </si>
  <si>
    <t>145-71-875462</t>
  </si>
  <si>
    <t xml:space="preserve">ALAM JAN                                </t>
  </si>
  <si>
    <t>PLS  02468-00-0</t>
  </si>
  <si>
    <t>145-49-183571</t>
  </si>
  <si>
    <t>HAYATABAD SCIENCE SCHOOL &amp; COLLEGE(PVT)L</t>
  </si>
  <si>
    <t>CD   00312-00-2</t>
  </si>
  <si>
    <t>139-66-982541</t>
  </si>
  <si>
    <t xml:space="preserve">MOHAMMAD MUNIR MR.                      </t>
  </si>
  <si>
    <t>SDA  02185-00-8</t>
  </si>
  <si>
    <t>135-89-017470</t>
  </si>
  <si>
    <t xml:space="preserve">ZAHID AKHTER SABRI MR.                  </t>
  </si>
  <si>
    <t>SDA  00414-01-8</t>
  </si>
  <si>
    <t>135-96-783612</t>
  </si>
  <si>
    <t xml:space="preserve">ALI KHAN                                </t>
  </si>
  <si>
    <t>PLS 02534-00-2</t>
  </si>
  <si>
    <t>129-88-363309</t>
  </si>
  <si>
    <t xml:space="preserve">KARIM KHAN MR. S/O KHAN WALI.           </t>
  </si>
  <si>
    <t>PLS  01545-00-1</t>
  </si>
  <si>
    <t>125-8563214</t>
  </si>
  <si>
    <t xml:space="preserve">JAMIL KHAN MR/MRS FOZIA JAMIL           </t>
  </si>
  <si>
    <t>SDA  01290-00-2</t>
  </si>
  <si>
    <t>127-56289742</t>
  </si>
  <si>
    <t xml:space="preserve">DANIYAL PRINTING PRESS M/S (PROP:NADEEM </t>
  </si>
  <si>
    <t>PLS  02072-00-9</t>
  </si>
  <si>
    <t>138-90-005165</t>
  </si>
  <si>
    <t xml:space="preserve">SYED MANSOOR SHAH MR                    </t>
  </si>
  <si>
    <t>CD   00127-00-1</t>
  </si>
  <si>
    <t>136-56-962487</t>
  </si>
  <si>
    <t xml:space="preserve">JAMROZ KHAN MR.                         </t>
  </si>
  <si>
    <t>CD   02208-00-8</t>
  </si>
  <si>
    <t>129-78235944</t>
  </si>
  <si>
    <t xml:space="preserve">AKHTAR JAN MR.                          </t>
  </si>
  <si>
    <t>PLS  02277-00-0</t>
  </si>
  <si>
    <t>PROJECT COMM.AKHOONBANDI(M.NASEEM&amp;NASREE</t>
  </si>
  <si>
    <t xml:space="preserve">VILLAGE AKHOON BANDI PO LABAN BANDI HARIPUR </t>
  </si>
  <si>
    <t>PLS  04761-00-6</t>
  </si>
  <si>
    <t>00122-4743159-5</t>
  </si>
  <si>
    <t>ITTHAD WEL.DEV.ASSO.U/COUNCIL DERVESH(S.</t>
  </si>
  <si>
    <t>VILLAGE &amp; PO DERVESH MOH.LABOU R COLONY HARIPUR *</t>
  </si>
  <si>
    <t>PLS  04764-00-5</t>
  </si>
  <si>
    <t>00122-8709418-5</t>
  </si>
  <si>
    <t>YOUNG WEL.SOCIETY QAZI MOHRA (FAKRAM ZAM</t>
  </si>
  <si>
    <t>VILLAGE PIND MUNIM PO BANDI MU NIM MOH.QAZI MOHRA HARIPUR *</t>
  </si>
  <si>
    <t>PLS  04770-00-5</t>
  </si>
  <si>
    <t>00012-2.49250-1</t>
  </si>
  <si>
    <t xml:space="preserve">PROJECT COMMITTEE SANGIAN               </t>
  </si>
  <si>
    <t xml:space="preserve">VILLAGE SANGIAN P.O.KOT NAJIBULLAH HARIPUR </t>
  </si>
  <si>
    <t>PLS  04793-00-5</t>
  </si>
  <si>
    <t>00122-8825073-9</t>
  </si>
  <si>
    <t>PROJECT COMMITTEE MOHRI (AKHTAR KHAN &amp;MA</t>
  </si>
  <si>
    <t>VILLAGE MOHRI PO LABAN BANDI HARIPUR</t>
  </si>
  <si>
    <t>PLS  04804-00-7</t>
  </si>
  <si>
    <t>00122-7942270-8</t>
  </si>
  <si>
    <t>PROJECT COMMITTEE TRIMKAN (M.ASHRAF &amp; M.</t>
  </si>
  <si>
    <t>VILLAGE TRIMKAN PO DARTIAN HARIPUR</t>
  </si>
  <si>
    <t>PLS  04806-00-0</t>
  </si>
  <si>
    <t>00122-8360652-2</t>
  </si>
  <si>
    <t xml:space="preserve">WAJEEHA IQBAL D/O MUHAMMAD IQBAL        </t>
  </si>
  <si>
    <t>VILLAGE SIKANDERPUR MOH. BARI MASJID HARIPUR *</t>
  </si>
  <si>
    <t>PLS  04825-00-4</t>
  </si>
  <si>
    <t>00122-8907675-9</t>
  </si>
  <si>
    <t>PROJ.COMM.JABA COLONY&amp; MOH.PUBLIC SCHOOL</t>
  </si>
  <si>
    <t>VILL.BAJIDA P.O K.T.S HARIPUR</t>
  </si>
  <si>
    <t>PLS  04828-00-3</t>
  </si>
  <si>
    <t>00122-5840653-0</t>
  </si>
  <si>
    <t>WOMEN ORGNISATION SHAH KABUL 1.RASHIDA J</t>
  </si>
  <si>
    <t xml:space="preserve">VILLAGE SHAH KABUL VILLAGE &amp; P .O KHANPUR HARIPUR </t>
  </si>
  <si>
    <t>PLS  04834-00-3</t>
  </si>
  <si>
    <t>00122-8823433-8</t>
  </si>
  <si>
    <t xml:space="preserve">MUHAMMAD SABIR S/O MUHAMMAD ZAMAN       </t>
  </si>
  <si>
    <t>H# A-36, KARIM ABAD T&amp;T COLONY HARIPUR *</t>
  </si>
  <si>
    <t>PLS  04854-00-4</t>
  </si>
  <si>
    <t>00122-9055716-3</t>
  </si>
  <si>
    <t>PROJECT COMMITTEE PIND KAMAL KHAN (KHANI</t>
  </si>
  <si>
    <t>VILLAGE &amp; PO PIND KAMAL KHAN HARIPUR *</t>
  </si>
  <si>
    <t>PLS  04878-00-1</t>
  </si>
  <si>
    <t>00214-5318275-8</t>
  </si>
  <si>
    <t>ISLAHI COMMITTEE DARTIAN III (M.IRSHAD &amp;</t>
  </si>
  <si>
    <t xml:space="preserve">VILLAGE &amp; PO DARTIAN HARIPUR </t>
  </si>
  <si>
    <t>PLS  04892-00-3</t>
  </si>
  <si>
    <t>00122-.49.690-3</t>
  </si>
  <si>
    <t xml:space="preserve">DILAWAR KHAN S/O MUHAMMAD AKRAM         </t>
  </si>
  <si>
    <t>VILL. RANIWAH P.O. PIND GUJRAN DISTT. HARIPUR *</t>
  </si>
  <si>
    <t>PLS  04906-00-4</t>
  </si>
  <si>
    <t>00122-5207159-0</t>
  </si>
  <si>
    <t>MCO BUNGRAM ALLULI (NAEEM AKHTAR &amp;RUSTAM</t>
  </si>
  <si>
    <t>VILL &amp; PO ALLULI HARIPUR * *</t>
  </si>
  <si>
    <t>PLS  04913-00-1</t>
  </si>
  <si>
    <t>00121-.56.726-7</t>
  </si>
  <si>
    <t>PROJECT COMMITTEE SOHA(1,AFIF ALI 2,BEHR</t>
  </si>
  <si>
    <t>VILLAGE SOHA P.O BEER *TEH.&amp; DISTT.HARIPUR *</t>
  </si>
  <si>
    <t>PLS  04949-00-5</t>
  </si>
  <si>
    <t>00121-6205003-3</t>
  </si>
  <si>
    <t xml:space="preserve">MUHAMMAD YAQUB S/O MUHAMMAD RAMZAN      </t>
  </si>
  <si>
    <t>VILL. &amp; P.O SHIEKHUL BANDI  HA HALLA KALA PUL ABBOTTABAD</t>
  </si>
  <si>
    <t>PLS  04997-00-0</t>
  </si>
  <si>
    <t>00122-.50.022-0</t>
  </si>
  <si>
    <t xml:space="preserve">TAHIR REHMAN USMANI &amp; SHAMSHER ILAHI    </t>
  </si>
  <si>
    <t xml:space="preserve">G.T. ROAD HARIPUR </t>
  </si>
  <si>
    <t>PLS  05000-00-9</t>
  </si>
  <si>
    <t>00122-.92.539-9</t>
  </si>
  <si>
    <t xml:space="preserve">WAHEED SHAH                             </t>
  </si>
  <si>
    <t>*VILLAGE BUGNIAN *TEH. &amp; DISTT.HARIPUR *</t>
  </si>
  <si>
    <t>PLS  05010-00-4</t>
  </si>
  <si>
    <t>00122-7667798-8</t>
  </si>
  <si>
    <t xml:space="preserve">BAKHT BIBI D/O GHULAM HAIDER            </t>
  </si>
  <si>
    <t>HOUSE HOLD VILLAGE BARG P.O K. T.S. TEH GHAZI DISTT; HARIPUR *</t>
  </si>
  <si>
    <t>PLS  05014-00-0</t>
  </si>
  <si>
    <t>13302-0544815-3</t>
  </si>
  <si>
    <t xml:space="preserve">W/C ORIGANIZATION NEELAN BHOTU          </t>
  </si>
  <si>
    <t>VILLAGE NEELAN BHOTU HARIPUR</t>
  </si>
  <si>
    <t>PLS  05015-00-6</t>
  </si>
  <si>
    <t>00122-.78.374-4</t>
  </si>
  <si>
    <t xml:space="preserve">MAHJABEEN D/O ABDUL AZIZ                </t>
  </si>
  <si>
    <t># 860 MOHALLAH SESSION HOUSE HARIPUR *</t>
  </si>
  <si>
    <t>PLS  05030-00-5</t>
  </si>
  <si>
    <t>00122-.79.374-4</t>
  </si>
  <si>
    <t xml:space="preserve">SADIA JABEEN W/O ABDUL AZIZ             </t>
  </si>
  <si>
    <t>PLS  05031-00-1</t>
  </si>
  <si>
    <t>00122-.80.455-7</t>
  </si>
  <si>
    <t xml:space="preserve">ZUBIA  D/O ABDUL AZIZ                   </t>
  </si>
  <si>
    <t>PLS  05032-00-8</t>
  </si>
  <si>
    <t>00122-6334454-3</t>
  </si>
  <si>
    <t>V/O DARTION CHAMAT (M AKSAR ABBASI &amp; M R</t>
  </si>
  <si>
    <t>VILLAGE &amp; P .O  DARTIAN      U HARIPUR *</t>
  </si>
  <si>
    <t>PLS  05045-00-2</t>
  </si>
  <si>
    <t>00122-4448236-0</t>
  </si>
  <si>
    <t>PROJECT COMMITTEE MUMRAHAL I (MAZIR M QU</t>
  </si>
  <si>
    <t>VILLAGE MUMRAHAL P.O KHANPUR DISTT; HARIPUR *</t>
  </si>
  <si>
    <t>PLS  05051-00-2</t>
  </si>
  <si>
    <t>00122-7252197-1</t>
  </si>
  <si>
    <t>V/O JAULIAN NO. 3 (M.NIAZ &amp; SAFEER AHMED</t>
  </si>
  <si>
    <t>VILLAGE P.O JAULIAN DISTT; HARIPUR *</t>
  </si>
  <si>
    <t>PLS  05052-00-9</t>
  </si>
  <si>
    <t>00122-4213050-1</t>
  </si>
  <si>
    <t xml:space="preserve">GHOSIA WELFARE SOCIETY (GULAM SHABBIR &amp; </t>
  </si>
  <si>
    <t>ADDA MARCH ABAD VILLAGE JOLIAN P.O KHANPUR HARIPUR *</t>
  </si>
  <si>
    <t>PLS  05054-00-1</t>
  </si>
  <si>
    <t>00122-5348074-7</t>
  </si>
  <si>
    <t>V/O JAULIAN NO.II (AJAB KHAN &amp; SABIR HUS</t>
  </si>
  <si>
    <t>VILLAGE P.O JAULAIN TEH; &amp; DIT HARIPUR *</t>
  </si>
  <si>
    <t>PLS  05055-00-8</t>
  </si>
  <si>
    <t>00122-3149174-4</t>
  </si>
  <si>
    <t>V/O CHHOI NO.I(MALIK SAFDAR ZAMAN &amp; SAGH</t>
  </si>
  <si>
    <t>VILLAGE CHHOIE II P.O KHAN PUR DISTT; HARIPUR *</t>
  </si>
  <si>
    <t>PLS  05056-00-4</t>
  </si>
  <si>
    <t>00122-8725082-4</t>
  </si>
  <si>
    <t xml:space="preserve">V/O CHHOI II (MUHAMMAD AKRAM  &amp;MUHAMMAD </t>
  </si>
  <si>
    <t>VILLAGE CHHOIE P.O KHAN PUR DISTT; HARIPUR *</t>
  </si>
  <si>
    <t>PLS  05057-00-1</t>
  </si>
  <si>
    <t>00122-9303709-8</t>
  </si>
  <si>
    <t>V/O MARCH ABAD NO.I (RAJA M RIAZ &amp; TAHIR</t>
  </si>
  <si>
    <t>VILLAGE MARCH ABAD P.O KHANPUR DISTT; HARIPUR *</t>
  </si>
  <si>
    <t>PLS  05058-00-7</t>
  </si>
  <si>
    <t>00122-4821961-6</t>
  </si>
  <si>
    <t xml:space="preserve">PROJ.COMMITEE  (ABDUL HAMEED &amp; MUHAMMAD </t>
  </si>
  <si>
    <t>PLS  05059-00-3</t>
  </si>
  <si>
    <t>00122-4707204-1</t>
  </si>
  <si>
    <t>V/O SULTANPUR (RAJA GOHAR AZIZ &amp; SHER MU</t>
  </si>
  <si>
    <t>VILLAGE SULTANPUR P.O KHANPUR DISTT; HARIPUR *</t>
  </si>
  <si>
    <t>PLS  05060-00-1</t>
  </si>
  <si>
    <t>00122-8906301-4</t>
  </si>
  <si>
    <t>V/O PROJECT COMMITTEE MARCH ABAD (MUSHTA</t>
  </si>
  <si>
    <t>VILLAGE MARCHABAD P.O KHANPUR HARIPUR *</t>
  </si>
  <si>
    <t>PLS  05062-00-4</t>
  </si>
  <si>
    <t>00122-9236314-7</t>
  </si>
  <si>
    <t>V/O MARCH ABAD II (NAEEM ILTAF * ABDUL K</t>
  </si>
  <si>
    <t>VILLAGE MARCH ABAD P.O KHANPU HARIPUR *</t>
  </si>
  <si>
    <t>PLS  05063-00-1</t>
  </si>
  <si>
    <t>00122-6904660-1</t>
  </si>
  <si>
    <t xml:space="preserve">PROJECT COMMITTEE JANDIAL (RAJA M JAVAD </t>
  </si>
  <si>
    <t>VILLAGE MIRPUR P.O KHANPUR DISTT; HARIPUR *</t>
  </si>
  <si>
    <t>PLS  05065-00-3</t>
  </si>
  <si>
    <t>00122-6527513-0</t>
  </si>
  <si>
    <t>V/OCHHOTI TOFKIAN(ABDUL WAHEED &amp; JHANGIR</t>
  </si>
  <si>
    <t>VILLAGE CHHOTI TOFKIAN P.O KHANPUR DISTT;HARIPUR *</t>
  </si>
  <si>
    <t>PLS  05066-00-0</t>
  </si>
  <si>
    <t>00122-6527513-1</t>
  </si>
  <si>
    <t>PROJECT COMMITTEE CHOTI TOFKIAN(ABDUL WA</t>
  </si>
  <si>
    <t>VILLAGE CHOTI TOFKIAN P.O KHAN PUR DISTT; HARIPUR *</t>
  </si>
  <si>
    <t>PLS  05067-00-6</t>
  </si>
  <si>
    <t>00122-9218737-7</t>
  </si>
  <si>
    <t xml:space="preserve">V/O NAJAFPUR II(CH.MUHAMMADUMAR SAJID &amp; </t>
  </si>
  <si>
    <t>VILLAGE &amp; P.O NAJAFPUR HARIPUR * *</t>
  </si>
  <si>
    <t>PLS  05068-00-2</t>
  </si>
  <si>
    <t>00122-8818738-0</t>
  </si>
  <si>
    <t xml:space="preserve">V/O NAJAFPUR MOH CHAR BAGH (KULSOOMBIBI </t>
  </si>
  <si>
    <t>PLS  05070-00-7</t>
  </si>
  <si>
    <t>00122-6313487-6</t>
  </si>
  <si>
    <t xml:space="preserve">V/O PINDGAKHARA (M.SIDDIQUE &amp;M IMRAN )  </t>
  </si>
  <si>
    <t>VILLAGE PINDGAKHARA P.O KHANPR DISTT; HARIPUR *</t>
  </si>
  <si>
    <t>PLS  05072-00-0</t>
  </si>
  <si>
    <t>00122-.45.343-2</t>
  </si>
  <si>
    <t>VILL.ORG.NEW MUMRAL PRO.LAHAL KHAN 2,A.W</t>
  </si>
  <si>
    <t>VILL.NEW MUMRAL *HARIPUR *</t>
  </si>
  <si>
    <t>PLS  05075-00-9</t>
  </si>
  <si>
    <t>00122-.74.466-6</t>
  </si>
  <si>
    <t xml:space="preserve">VILL.ORG.MUMRAL #2 PRO.R.ZAFIT.2,RAISAT </t>
  </si>
  <si>
    <t xml:space="preserve">VILL.MUMRAL P.O KHANPUR *HARIPUR </t>
  </si>
  <si>
    <t>PLS  05076-00-5</t>
  </si>
  <si>
    <t>00122-.45.705-1</t>
  </si>
  <si>
    <t>V/O BAGH #5 (OPE.WARIS KHAN 2,R.SHAHID S</t>
  </si>
  <si>
    <t xml:space="preserve">VILL. &amp; P.O JOULIAN (KHAN PUR) HARIPUR </t>
  </si>
  <si>
    <t>PLS  05080-00-2</t>
  </si>
  <si>
    <t>13101-0100883-9</t>
  </si>
  <si>
    <t xml:space="preserve">FAZAL DAD S/O MIAN DAD                  </t>
  </si>
  <si>
    <t>RAILWAY ROAD SARI SALEH *HARIPUR</t>
  </si>
  <si>
    <t>PLS  05082-00-5</t>
  </si>
  <si>
    <t>00122-6434688-1</t>
  </si>
  <si>
    <t>PROJECT COMM.DARTIAN#1 (NISAR &amp; M.ILTAF)</t>
  </si>
  <si>
    <t>VILLAGE DARTIAN HARIPUR * *</t>
  </si>
  <si>
    <t>PLS  05084-00-8</t>
  </si>
  <si>
    <t>00122-9027890-2</t>
  </si>
  <si>
    <t xml:space="preserve">V/O JULIAN (M.SADIQ 2,MUMTAZ SHAH )     </t>
  </si>
  <si>
    <t>P.O JULIAN *TEH.&amp; DISTT.HARIPUR *</t>
  </si>
  <si>
    <t>PLS  05086-00-1</t>
  </si>
  <si>
    <t>00122-5205729-9</t>
  </si>
  <si>
    <t xml:space="preserve">MCO PIND MUNEEM #1 (A.GHAFOOR 2;M.AMJAD </t>
  </si>
  <si>
    <t>VILL.PIND MUNEEM *P.O BANDI MUNEEM *DISTT.HARIPUR</t>
  </si>
  <si>
    <t>PLS  05089-00-0</t>
  </si>
  <si>
    <t>00122-7301770-5</t>
  </si>
  <si>
    <t>MCO BANDI MUNEEM #1.NAEEM IQBAL 2.KHAN B</t>
  </si>
  <si>
    <t>VILL. &amp; BANDI MUNEEM HARIPUR *</t>
  </si>
  <si>
    <t>PLS  05094-00-3</t>
  </si>
  <si>
    <t>00122-.49.107-3</t>
  </si>
  <si>
    <t xml:space="preserve">W/O JULIAN (HUSSAN JAN 2,NUSRAT ISHFAQ  </t>
  </si>
  <si>
    <t>VILL.&amp; P.O JULIAN *DISTT.HARIPUR *</t>
  </si>
  <si>
    <t>PLS  05101-00-0</t>
  </si>
  <si>
    <t>00122-7410180-4</t>
  </si>
  <si>
    <t>V/O GHARHI SYEDIAN 1.SYED SAJID HUSAIN2.</t>
  </si>
  <si>
    <t>VILL.GHARI SYEDIAN PO.KLHANPUR HARIPUR *</t>
  </si>
  <si>
    <t>PLS  05107-00-8</t>
  </si>
  <si>
    <t>00122-9228874-4</t>
  </si>
  <si>
    <t>WCO MUMRAL NO. 1 (OP. LUBNA AND NASEEM S</t>
  </si>
  <si>
    <t>VILL. MUMRAL P.O KHAN PUR HARIPUR *</t>
  </si>
  <si>
    <t>PLS  05109-00-1</t>
  </si>
  <si>
    <t>00122-6035391-4</t>
  </si>
  <si>
    <t>V/O NIKRA WELFARE SOCIETY1.RAJA AFTAB HA</t>
  </si>
  <si>
    <t>VILL.NIKRA PO KHANPUR HARIPUR *</t>
  </si>
  <si>
    <t>PLS  05112-00-1</t>
  </si>
  <si>
    <t>00122-7563298-3</t>
  </si>
  <si>
    <t>V O NEW MEMBRAL (NASIM BEGAM GS NAZMA SH</t>
  </si>
  <si>
    <t>VILLAGE MEMBRAL POST OFFICE KHAN PUR HARIPUR *</t>
  </si>
  <si>
    <t>PLS  05117-00-3</t>
  </si>
  <si>
    <t>00122-9228874-3</t>
  </si>
  <si>
    <t xml:space="preserve">PROJECT COMMITTEE MUMRAL # 1            </t>
  </si>
  <si>
    <t>VILLAGE MUMRAL POST OFFICE KHANPUR DISTRICT HARIPUR *</t>
  </si>
  <si>
    <t>PLS  05118-00-0</t>
  </si>
  <si>
    <t>00122-.48.020-0</t>
  </si>
  <si>
    <t>I.C.C CHHOI #1(SAGHIR SHAH 2.M.SAFDAR ZA</t>
  </si>
  <si>
    <t>VILL.CHHOI P.O CHHOI HARIPUR *</t>
  </si>
  <si>
    <t>PLS  05121-00-1</t>
  </si>
  <si>
    <t>00122-.87.004-1</t>
  </si>
  <si>
    <t xml:space="preserve">I.C.C CHHOI (AKRAM 2,M.JAHANGEER        </t>
  </si>
  <si>
    <t xml:space="preserve">VILL.CHOOI P.O CHHOI HARIPUR </t>
  </si>
  <si>
    <t>PLS  05122-00-7</t>
  </si>
  <si>
    <t xml:space="preserve">V/O NEW MUMRAL(LAL KHAN 2,M.SHAFIQ      </t>
  </si>
  <si>
    <t xml:space="preserve">VILL.MUMRAL P.O KHANPUR HARIPUR </t>
  </si>
  <si>
    <t>PLS  05123-00-3</t>
  </si>
  <si>
    <t>00122-7410180-3</t>
  </si>
  <si>
    <t xml:space="preserve">PROJECT COMMITTEE GHARI SYEDAN          </t>
  </si>
  <si>
    <t>VILLAGE GHARI SYEDAN PO KHANPR HARIPUR *</t>
  </si>
  <si>
    <t>PLS  05130-00-0</t>
  </si>
  <si>
    <t>00122-7301770-4</t>
  </si>
  <si>
    <t>PROJECT COMM.BANDI MUNEEM -1 NAEEM IQBAL</t>
  </si>
  <si>
    <t xml:space="preserve">VILL. PO BANDI MUNEEM HARIPUR </t>
  </si>
  <si>
    <t>PLS  05133-00-9</t>
  </si>
  <si>
    <t>00112-4807855-4</t>
  </si>
  <si>
    <t xml:space="preserve">MCO PIND MUNEEM -1 M.IQBAL 2.M.AMJAD    </t>
  </si>
  <si>
    <t xml:space="preserve">VILL.PO PIND MUNEEM HARIPUR </t>
  </si>
  <si>
    <t>PLS  05134-00-5</t>
  </si>
  <si>
    <t>00122-4405711-1</t>
  </si>
  <si>
    <t>ROSHAN MUSTAQBAL FOR WOMEN TANAWAL BAREE</t>
  </si>
  <si>
    <t xml:space="preserve">TANAWAL MOHARA BAREELA HARIPUR </t>
  </si>
  <si>
    <t>PLS  05137-00-4</t>
  </si>
  <si>
    <t>00122-5534777-4</t>
  </si>
  <si>
    <t xml:space="preserve">VO GHARI SYEDAN NAZRAN BIBI PRES. ABIDA </t>
  </si>
  <si>
    <t>VILLAGE GHARI SYEDAN POST OFFICE KHANPUR HARIPUR</t>
  </si>
  <si>
    <t>PLS  05144-00-1</t>
  </si>
  <si>
    <t>00122-5080098-7</t>
  </si>
  <si>
    <t>VILLAGE ORGANISATION BEER 1.KHURSHEED AN</t>
  </si>
  <si>
    <t xml:space="preserve">VILL. &amp; PO BEER HARIPUR </t>
  </si>
  <si>
    <t>PLS  05150-00-1</t>
  </si>
  <si>
    <t xml:space="preserve">PROJECT COMMITTEE DARTIAN -2            </t>
  </si>
  <si>
    <t>VILL. &amp; PO BEER HARIPUR</t>
  </si>
  <si>
    <t>PLS  05151-00-7</t>
  </si>
  <si>
    <t>00122-6043306-0</t>
  </si>
  <si>
    <t xml:space="preserve">V/O MORA SARDAR BAIG                    </t>
  </si>
  <si>
    <t xml:space="preserve">VILLAGE SADR BAIG PO BHERA TEH &amp; DISTRICT HARIPUR </t>
  </si>
  <si>
    <t>PLS  05152-00-3</t>
  </si>
  <si>
    <t>00122-4936506-0</t>
  </si>
  <si>
    <t>V O KAMALPUR (BASHIR AHMAD PRES NAZIR AH</t>
  </si>
  <si>
    <t>VILLAGE KAMALPUR POST OFFICE KHANPUR DISTRICT HARIPUR *</t>
  </si>
  <si>
    <t>PLS  05155-00-2</t>
  </si>
  <si>
    <t>00122-8989984-4</t>
  </si>
  <si>
    <t xml:space="preserve">V/O SULTANPUR # 2                       </t>
  </si>
  <si>
    <t xml:space="preserve">VILLAGE SULTANPUR HARIPUR </t>
  </si>
  <si>
    <t>PLS  05160-00-6</t>
  </si>
  <si>
    <t>00122-9157532-5</t>
  </si>
  <si>
    <t>PROJECT COMMITEE MOH. HASHAM ALI 1.FAZAL</t>
  </si>
  <si>
    <t>VILL.TOFKIAN MOH.HASHAM ALI PO KHAN POR HARIPUR *</t>
  </si>
  <si>
    <t>PLS  05164-00-1</t>
  </si>
  <si>
    <t>00122-6774701-0</t>
  </si>
  <si>
    <t>V/O BEERI   (SYED SHABEER SHAH 2, SHER A</t>
  </si>
  <si>
    <t xml:space="preserve">VILL.BEERI P.O BEER HARIPUR </t>
  </si>
  <si>
    <t>PLS  05168-00-7</t>
  </si>
  <si>
    <t>00122-9209092-8</t>
  </si>
  <si>
    <t>V/O MOHALLAH SADAT BARI TOFKIAN (MATLOOB</t>
  </si>
  <si>
    <t>MOHALLAH SADAT BAARI TOFKIAN POST OFFICE KHANPUR HARIPUR</t>
  </si>
  <si>
    <t>PLS  05174-00-7</t>
  </si>
  <si>
    <t>00122-5904844-5</t>
  </si>
  <si>
    <t>C O MOHALLAH SADAT TOFKIAN (PARWANNISA &amp;</t>
  </si>
  <si>
    <t>VILLAGE TOFKIAN POST OFFICE KHANPUR DISTRCIT HARIPUR</t>
  </si>
  <si>
    <t>PLS  05175-00-3</t>
  </si>
  <si>
    <t>00122-6309162-4</t>
  </si>
  <si>
    <t xml:space="preserve">V/O KALI TRAR BALA                      </t>
  </si>
  <si>
    <t xml:space="preserve">VILLAGE KALI TRAR BALA PO MUNG HARIPUR </t>
  </si>
  <si>
    <t>PLS  05176-00-0</t>
  </si>
  <si>
    <t>00122-5343442-3</t>
  </si>
  <si>
    <t>V/O KOTHRE -1.MUHAMMAD NAZEER2.FAREED KH</t>
  </si>
  <si>
    <t>VILL.KOTHERA PO KHAN PUR HARIPUR</t>
  </si>
  <si>
    <t>PLS  05180-00-7</t>
  </si>
  <si>
    <t>00510-0033619-9</t>
  </si>
  <si>
    <t xml:space="preserve">EHSAN SHAH                              </t>
  </si>
  <si>
    <t xml:space="preserve">VILL.BUGNIAN P.O GUDWALIAN *HARIPUR </t>
  </si>
  <si>
    <t>PLS  05183-00-6</t>
  </si>
  <si>
    <t>00122-7173612-4</t>
  </si>
  <si>
    <t xml:space="preserve">GHAZALA MANZOOR MISS                    </t>
  </si>
  <si>
    <t xml:space="preserve">ILLAGE AND POST OFFIC KHAL BALA DISTRICT HARIPUR </t>
  </si>
  <si>
    <t>PLS  05184-00-2</t>
  </si>
  <si>
    <t>00122-8933260-6</t>
  </si>
  <si>
    <t xml:space="preserve">W/O DARTIAN -1                          </t>
  </si>
  <si>
    <t>VILLAGE &amp; PO DARTIAN HARIPUR *</t>
  </si>
  <si>
    <t>PLS  05197-00-7</t>
  </si>
  <si>
    <t>00012-2915692-4</t>
  </si>
  <si>
    <t>VO MOHALLH MISTRIAN (TEER) PRS. MUHAMMAD</t>
  </si>
  <si>
    <t>MOHALLH MISTRIAN TEER POST OFFICE TEER DISTRICT HARIPUR</t>
  </si>
  <si>
    <t>PLS  05198-00-3</t>
  </si>
  <si>
    <t>00000-1227793-9</t>
  </si>
  <si>
    <t>WO GHARI (NAVEEDA BIBI PR. &amp; FAROOQ BIBI</t>
  </si>
  <si>
    <t>VILLAGE NEELA BHOTO POST OFFICE PHALLA DISTRICT HARIPUR</t>
  </si>
  <si>
    <t>PLS  05199-00-0</t>
  </si>
  <si>
    <t>00122-7873296-5</t>
  </si>
  <si>
    <t>WO NEELAN BHOTO II (SALIHA BIBI PR. RASH</t>
  </si>
  <si>
    <t>NEELANM BHOTO POST OFFICE PHALLA DISTRICT HARIPUR *</t>
  </si>
  <si>
    <t>PLS  05200-00-8</t>
  </si>
  <si>
    <t>00122-9230075-9</t>
  </si>
  <si>
    <t>CO KOT JANDAN (PRED. MALIK MULTAN KHAN G</t>
  </si>
  <si>
    <t>VILLAGE KOT JANDAN POST OFFICE GARAM THUN DISTRICT HARIPUR *</t>
  </si>
  <si>
    <t>PLS  05203-00-7</t>
  </si>
  <si>
    <t>00122-8835921-3</t>
  </si>
  <si>
    <t xml:space="preserve">V/O HATTAR                              </t>
  </si>
  <si>
    <t>VILLAGE &amp; PO HATTAR HARIPUR</t>
  </si>
  <si>
    <t>PLS  05204-00-3</t>
  </si>
  <si>
    <t>00122-6330574-7</t>
  </si>
  <si>
    <t>CO BUDHAR (GHULAM FARID &amp; MUHAMMAD RAFI)</t>
  </si>
  <si>
    <t xml:space="preserve">VILLAGE BUDHAR POST OFFICE JABRI DISTRICT HARIPUR </t>
  </si>
  <si>
    <t>PLS  05205-00-0</t>
  </si>
  <si>
    <t>00122-7525081-8</t>
  </si>
  <si>
    <t>CO NEW SAID PUR (MUHAMMAD ILYAS &amp; MUHAMM</t>
  </si>
  <si>
    <t>VILLAGE NEW ABADI SAIDPUR POST OFFICE KHANPUR HARIPUR</t>
  </si>
  <si>
    <t>PLS  05206-00-6</t>
  </si>
  <si>
    <t>00210-55290-4</t>
  </si>
  <si>
    <t xml:space="preserve">ISLAHI COMMITTEE (SAFDAR KHAN 2,MIRDAD  </t>
  </si>
  <si>
    <t xml:space="preserve">VILL.SABRA P.O KHANPUR HARIPUR </t>
  </si>
  <si>
    <t>PLS  05208-00-9</t>
  </si>
  <si>
    <t>00122-8832652-5</t>
  </si>
  <si>
    <t xml:space="preserve">PROJECT COMMITTEE PADNI-2               </t>
  </si>
  <si>
    <t>VILLAGE PADNI PO BANDI MONEEM TEH &amp; DISTRICT HARIPUR *</t>
  </si>
  <si>
    <t>PLS  05212-00-6</t>
  </si>
  <si>
    <t>00122-88192-3</t>
  </si>
  <si>
    <t xml:space="preserve">V/O BANDI SIRYA (AKHTAR H.SHAH 2,AKHTAR </t>
  </si>
  <si>
    <t>VILL.BANDI SIRYA P.O KOTNAJIB ULLAH HARIPUR</t>
  </si>
  <si>
    <t>PLS  05213-00-2</t>
  </si>
  <si>
    <t>00122-9020088-9</t>
  </si>
  <si>
    <t xml:space="preserve">NIAZ AHMAD MR.                          </t>
  </si>
  <si>
    <t xml:space="preserve">HOUSE # 788 KHALA BAT TOWN TOWNSHIP HARIPUR </t>
  </si>
  <si>
    <t>PLS  05217-00-8</t>
  </si>
  <si>
    <t>00122-6245880-0</t>
  </si>
  <si>
    <t xml:space="preserve">V O MOHAMMADU DEVELOPMENT SOCIETY MOHRA </t>
  </si>
  <si>
    <t>VILLAGE MOHRA MOHAMMADU POST OFFICE MANKRAI HARIPUR</t>
  </si>
  <si>
    <t>PLS  05218-00-4</t>
  </si>
  <si>
    <t>00122-6301083-3</t>
  </si>
  <si>
    <t>V O CHOI # 3 (HAJI NAZAKAT ALI &amp; MALIK K</t>
  </si>
  <si>
    <t xml:space="preserve">VILLAGE CHOI POST OFFICE KHANPUR DISTRICT HARRIPUR </t>
  </si>
  <si>
    <t>PLS  05220-00-9</t>
  </si>
  <si>
    <t>00122-94101-8</t>
  </si>
  <si>
    <t>P.C QAZI MOHRA (QAZI HAQ NAWAZ 2,KHAN AF</t>
  </si>
  <si>
    <t xml:space="preserve">VILL.QAZIMOHRA P.O BANDI MUNIM HARIPUR </t>
  </si>
  <si>
    <t>PLS  05228-00-0</t>
  </si>
  <si>
    <t>00122-91386-3</t>
  </si>
  <si>
    <t xml:space="preserve">V/O JANDIAL (MEHRUBAN 2,R.ZUBAIR)       </t>
  </si>
  <si>
    <t xml:space="preserve">VILL.MIRPUR P.O KHANPUR HARIPUR </t>
  </si>
  <si>
    <t>PLS  05232-00-7</t>
  </si>
  <si>
    <t>00122-9138636-2</t>
  </si>
  <si>
    <t>V/O JUNDIAL -1  1.MEHRBAN 2.KHALID MEHMO</t>
  </si>
  <si>
    <t xml:space="preserve">VIL.MIRPUR PO KHAN PUR HARIPUR </t>
  </si>
  <si>
    <t>PLS  05234-00-0</t>
  </si>
  <si>
    <t>00322-53244-3</t>
  </si>
  <si>
    <t>V/O UNTED MUTHAHIDA W.FARE(M.SALEEM 2,M.</t>
  </si>
  <si>
    <t xml:space="preserve">VILL. &amp; P.O DARTIAN HARIPUR </t>
  </si>
  <si>
    <t>PLS  05237-00-9</t>
  </si>
  <si>
    <t>00122-7658180-1</t>
  </si>
  <si>
    <t>PROJECT COMMITTEE PADNI 1.ALI BAHADUR 2.</t>
  </si>
  <si>
    <t xml:space="preserve">VILL.PADNI PO BANDI MUNEEM HARIPUR </t>
  </si>
  <si>
    <t>PLS  05238-00-5</t>
  </si>
  <si>
    <t>00122-6607840-8</t>
  </si>
  <si>
    <t>C O SIRYA MAIRA (GISTASAB KHAN PRS HASRA</t>
  </si>
  <si>
    <t>VILLAGAE SIRYA POST OFFICE KANGRA COLONY HARIPUR</t>
  </si>
  <si>
    <t>PLS  05243-00-9</t>
  </si>
  <si>
    <t>00122-5625747-6</t>
  </si>
  <si>
    <t>C O MOHRA SARDAR BAIG (M SALEEM PRES. MU</t>
  </si>
  <si>
    <t>VILLAGE MOHRA SARDAR BAIG POST OFFICE BHERA HARIPUR</t>
  </si>
  <si>
    <t>PLS  05244-00-5</t>
  </si>
  <si>
    <t>00122-8506598-4</t>
  </si>
  <si>
    <t xml:space="preserve">RAZIA BIBI D/O SYED SUMANDAR SHAH       </t>
  </si>
  <si>
    <t>VILL.KAMAL PUR PO REHANA HARIPUR *</t>
  </si>
  <si>
    <t>PLS  05250-00-5</t>
  </si>
  <si>
    <t>00122-8932755-8</t>
  </si>
  <si>
    <t>WO BANDI MUNEEM (JAMILA BIBI &amp; TANVEER A</t>
  </si>
  <si>
    <t>VILLAGE AND POST OFFICE BANDI MUNEEM DISTRICT HARIPUR *</t>
  </si>
  <si>
    <t>PLS  05255-00-7</t>
  </si>
  <si>
    <t>00122-5825657-0</t>
  </si>
  <si>
    <t xml:space="preserve">MCO JABA COLONY (OP. ABDUL SALAM &amp; FIDA </t>
  </si>
  <si>
    <t>JABA COLONY # 1 VILL. BAJEEDA P.O KHALABAT BAT HARIPUR *</t>
  </si>
  <si>
    <t>PLS  05256-00-3</t>
  </si>
  <si>
    <t>00122-8752675-4</t>
  </si>
  <si>
    <t>V O KALI TARAR BALA MOH HAVEKI (KASHMIRA</t>
  </si>
  <si>
    <t>VILLAGE KALI TARAR BALA POST OFFICE MANG HARIPUR</t>
  </si>
  <si>
    <t>PLS  05263-00-0</t>
  </si>
  <si>
    <t>00122-.82.534-6</t>
  </si>
  <si>
    <t xml:space="preserve">MURYYAM BIBI &amp; ZANIB BIBI               </t>
  </si>
  <si>
    <t>VILL. &amp; P.O. PANNIAN MOHALLA TOAI WALA HARIPUR *</t>
  </si>
  <si>
    <t>PLS  05265-00-2</t>
  </si>
  <si>
    <t>00122-9214435-8</t>
  </si>
  <si>
    <t xml:space="preserve">JAMSHED AKHTAR MR.                      </t>
  </si>
  <si>
    <t>VILLAGE ALI KHAN POST OFFICE SARAI SALEH HARIPUR *</t>
  </si>
  <si>
    <t>PLS  05271-00-2</t>
  </si>
  <si>
    <t>00122-.49.134-8</t>
  </si>
  <si>
    <t xml:space="preserve">V/OGARAM THOON(R.KHUDA DAD 2,R.SAEED)   </t>
  </si>
  <si>
    <t>VILL.GARAM THOON P.O KHANPUR *HARIPUR *</t>
  </si>
  <si>
    <t>PLS  05301-00-9</t>
  </si>
  <si>
    <t>00122-.91.287-6</t>
  </si>
  <si>
    <t xml:space="preserve">V/O DHUNIAN (M.IMTIAZ 2,A.QUDDOS)       </t>
  </si>
  <si>
    <t>VILL.DHUNIAN P.O KHANPUR *HARIPUR *</t>
  </si>
  <si>
    <t>PLS  05304-00-8</t>
  </si>
  <si>
    <t>00122-7310427-3</t>
  </si>
  <si>
    <t xml:space="preserve">MUHAMMAD IFTIKHAR                       </t>
  </si>
  <si>
    <t>MOHALLAH NAKIAL POST OFFICE HATTAR DISTT HARIPUR *</t>
  </si>
  <si>
    <t>PLS  05308-00-3</t>
  </si>
  <si>
    <t>00133-0203403-3</t>
  </si>
  <si>
    <t>V/O MOH.NEGAR PHARAI 1.GUL TAJ 2.AMAR KH</t>
  </si>
  <si>
    <t>VILL.PO PHARARI TEH DIST HARIPUR *</t>
  </si>
  <si>
    <t>PLS  05318-00-9</t>
  </si>
  <si>
    <t>00122-.85.000-7</t>
  </si>
  <si>
    <t xml:space="preserve">BABAR NADEEM                            </t>
  </si>
  <si>
    <t>H # 427-28 MOH.QADEEM HARIPUR *</t>
  </si>
  <si>
    <t>PLS  05319-00-5</t>
  </si>
  <si>
    <t>00122-8640781-2</t>
  </si>
  <si>
    <t xml:space="preserve">C B O DARTIAN (GULZAMAN &amp; ABID HUSSAIN) </t>
  </si>
  <si>
    <t>VILLAGE DATIAN POST OFFICE DARTIAN HARIPUR *</t>
  </si>
  <si>
    <t>PLS  05327-00-8</t>
  </si>
  <si>
    <t>00122-7671918-4</t>
  </si>
  <si>
    <t xml:space="preserve">CBO MUTAHIDDA WELFFARE SOCIETY DARTIAN  </t>
  </si>
  <si>
    <t>VLLAGE AND POST OFFICE DARTIAN HARIPUR *</t>
  </si>
  <si>
    <t>PLS  05328-00-4</t>
  </si>
  <si>
    <t>00122-7767706-4</t>
  </si>
  <si>
    <t>W O DARTIAN II (SADIA BIBI &amp; SAFDAR JAN)</t>
  </si>
  <si>
    <t>VILLAGE DARITAN POST OFFICE DARTIAN HARIPUR *</t>
  </si>
  <si>
    <t>PLS  05337-00-3</t>
  </si>
  <si>
    <t>00122-.89.376-3</t>
  </si>
  <si>
    <t xml:space="preserve">V/O KALI TARAR BALA (GH.JAFFAR 2,KHALID </t>
  </si>
  <si>
    <t>VILL.KALI TARAR BALA *HARIPUR *</t>
  </si>
  <si>
    <t>PLS  05342-00-7</t>
  </si>
  <si>
    <t>00122-.58.350-7</t>
  </si>
  <si>
    <t xml:space="preserve">V/O CHHOI # 4 (FAZAL DAD 2,R.ASIF       </t>
  </si>
  <si>
    <t>VILL.&amp; P.O CHHOI *HARIPUR *</t>
  </si>
  <si>
    <t>PLS  05355-00-1</t>
  </si>
  <si>
    <t>00012-2893330-5</t>
  </si>
  <si>
    <t>V/O PIND HASHIM KHAN (M.HAFEEZ &amp; AHMAD N</t>
  </si>
  <si>
    <t>VILLAGE &amp; P.O PIND HASHIM KHAN HARIPUR</t>
  </si>
  <si>
    <t>PLS  05356-00-8</t>
  </si>
  <si>
    <t>00122-.56.078-3</t>
  </si>
  <si>
    <t xml:space="preserve">V/O MIRPUR # 2 (GHULAM FAREED 2,M.SAEED </t>
  </si>
  <si>
    <t>VILL.MIRPUR P.O KHANPUR *HARIPUR *</t>
  </si>
  <si>
    <t>PLS  05357-00-4</t>
  </si>
  <si>
    <t>00101-4621889-8</t>
  </si>
  <si>
    <t>W/O KALI TARAR BALA 1.IQBAL BEGUM 2.AKHT</t>
  </si>
  <si>
    <t>VILL. PO KALI TARAR PO MUNG * HARIPUR</t>
  </si>
  <si>
    <t>PLS  05358-00-1</t>
  </si>
  <si>
    <t>00122-.89.063-3</t>
  </si>
  <si>
    <t xml:space="preserve">M.SADIQ                                 </t>
  </si>
  <si>
    <t>VILL.CHATHRI P.O REHANA *HARIPUR *</t>
  </si>
  <si>
    <t>PLS  05368-00-6</t>
  </si>
  <si>
    <t>00122-.75.472-8</t>
  </si>
  <si>
    <t>V/O KAG MOH.ZAIRAT # 2 (SARFRAZ KHAN 2,F</t>
  </si>
  <si>
    <t>VILL. &amp; P.O KAG *HARIPUR *</t>
  </si>
  <si>
    <t>PLS  05370-00-1</t>
  </si>
  <si>
    <t>00122-.52.356-5</t>
  </si>
  <si>
    <t>TOOR SHAH 2,FAQEER SHAH 3,FAZAL-UR-REHMA</t>
  </si>
  <si>
    <t>VILL.DAND P.O NARA AMAZAI *TEH.GHAZI DISTT.HARIPUR *</t>
  </si>
  <si>
    <t>PLS  05372-00-3</t>
  </si>
  <si>
    <t>00122-.90.566-1</t>
  </si>
  <si>
    <t>P.C KALALI FOR WOMEN (SAFDAR JAN 2,NASRE</t>
  </si>
  <si>
    <t>VILL.&amp; P.O KALALI *HARIPUR *</t>
  </si>
  <si>
    <t>PLS  05378-00-1</t>
  </si>
  <si>
    <t>00133-0203905-3</t>
  </si>
  <si>
    <t>PROJECT COMMITTEE SARRI 1.ABDUL QUDDUS 2</t>
  </si>
  <si>
    <t>VILL PO SARRI HARIPUR *</t>
  </si>
  <si>
    <t>PLS  05381-00-2</t>
  </si>
  <si>
    <t>00133-0204389-6</t>
  </si>
  <si>
    <t>PROJECT COMMITTEE MOKHIALA (MUHAMMAD ASH</t>
  </si>
  <si>
    <t>VILLAGE AND POST OFFICE GHUMAWAN HARIPUR</t>
  </si>
  <si>
    <t>PLS  05384-00-1</t>
  </si>
  <si>
    <t>00122-6347556-8</t>
  </si>
  <si>
    <t>PROJECT COMMITTEE CHATRI GHMAWAN (M ASLA</t>
  </si>
  <si>
    <t>VILLAGE AND POST OFFICE GHAMAWAN DISTRICT HARIPUR. *</t>
  </si>
  <si>
    <t>PLS  05385-00-8</t>
  </si>
  <si>
    <t>00122-.78.316-4</t>
  </si>
  <si>
    <t>WOMEN SOCIETY JULIAN #2(NASREEN+S.ABDIA)</t>
  </si>
  <si>
    <t>VILL &amp; P.O JULIAN *HARIPUR *</t>
  </si>
  <si>
    <t>PLS  05392-00-4</t>
  </si>
  <si>
    <t>00122-.68.690-9</t>
  </si>
  <si>
    <t>V/O BEER #2 MOH.SHERKI (CHAN MUHAMMAD 2,</t>
  </si>
  <si>
    <t>VILL. &amp; P.O BEER *HARIPUR *</t>
  </si>
  <si>
    <t>PLS  05397-00-6</t>
  </si>
  <si>
    <t>00122-.93.610-3</t>
  </si>
  <si>
    <t>V/O BAN MAIRA TEER (M.AZAM 2,KHAN MUHAMM</t>
  </si>
  <si>
    <t>VILL.BAN MAIRA TEER P.O TEER *HARIPUR *</t>
  </si>
  <si>
    <t>PLS  05403-00-6</t>
  </si>
  <si>
    <t>00133-0204401-6</t>
  </si>
  <si>
    <t xml:space="preserve">P.C SARI BANG (M.ASHRAF 2,M.ZAREEN )    </t>
  </si>
  <si>
    <t>VILL.SARI BANG P.O GUMMANWA *HARIPUR *</t>
  </si>
  <si>
    <t>PLS  05416-00-1</t>
  </si>
  <si>
    <t>00133-0203434-7</t>
  </si>
  <si>
    <t>P.C MOH.BANI VILL.SIRYA (M.SHAKEEL 2,FAY</t>
  </si>
  <si>
    <t>VILL.SIRYA P.O KOTNAJIBULLAH *HRIPUR *</t>
  </si>
  <si>
    <t>PLS  05417-00-7</t>
  </si>
  <si>
    <t>00122-7673108-8</t>
  </si>
  <si>
    <t>W/O TANZEEM MIH;KASI JAULIN NO.3(ABIDA J</t>
  </si>
  <si>
    <t>VILLAGE P.O JAULIN HARIPUR * *</t>
  </si>
  <si>
    <t>PLS  05420-00-8</t>
  </si>
  <si>
    <t>00122-.51.009-4</t>
  </si>
  <si>
    <t>SHAHEEN DEVELOPEMENT SOCIETY BARKOT(MAQB</t>
  </si>
  <si>
    <t>VILL.HALLI *HARIPUR *</t>
  </si>
  <si>
    <t>PLS  05421-00-4</t>
  </si>
  <si>
    <t>00122-5601877-2</t>
  </si>
  <si>
    <t xml:space="preserve">MUHAMMAD BANARUS MINHAS S/O MAKHAN KHAN </t>
  </si>
  <si>
    <t>MOHALLAH MANDI KOT NAJIBULLAH HARIPUR *</t>
  </si>
  <si>
    <t>PLS  05422-00-1</t>
  </si>
  <si>
    <t>00122-7727197-1</t>
  </si>
  <si>
    <t xml:space="preserve">V/OMOH.KASI JOULIAN -3 1.M.NIAZ 2.MALIK </t>
  </si>
  <si>
    <t>VILL PO JOULIAN TEH DIST HARIPUR *</t>
  </si>
  <si>
    <t>PLS  05423-00-7</t>
  </si>
  <si>
    <t>00122-6076011-7</t>
  </si>
  <si>
    <t>PROJECT COMMITTEE CHINJHALA 1.JAVED IQBA</t>
  </si>
  <si>
    <t>VILL.&amp; PO CHINJHALA HARIPUR *</t>
  </si>
  <si>
    <t>PLS  05427-00-2</t>
  </si>
  <si>
    <t>00122-.87.069-2</t>
  </si>
  <si>
    <t xml:space="preserve">P.C KHANABAD (M.RASHID ZAMAN 2,M.IJAZ)  </t>
  </si>
  <si>
    <t>VILL.JAB P.O KOHALLA PAIN *HARIPUR *</t>
  </si>
  <si>
    <t>PLS  05438-00-4</t>
  </si>
  <si>
    <t>12354-8791210-2</t>
  </si>
  <si>
    <t xml:space="preserve">BAJEEDA  DEVELOPMENT SOCIETY NETWORK    </t>
  </si>
  <si>
    <t>VILLAGE BAJEEDA POST OFFICE BAJEEDA HARIPUR *</t>
  </si>
  <si>
    <t>PLS  05441-00-5</t>
  </si>
  <si>
    <t>00122-.45.405-1</t>
  </si>
  <si>
    <t>P.C MOH.BAGH JOULIAN (WARIS KHAN 2NUSRAT</t>
  </si>
  <si>
    <t>VILL. &amp; P.O JOULIAN *HARIPUR *</t>
  </si>
  <si>
    <t>PLS  05446-00-7</t>
  </si>
  <si>
    <t>00122-.89.126-4</t>
  </si>
  <si>
    <t xml:space="preserve">P.C BAREELA # 1 (M.SAQIB 2,M ZARDAD)    </t>
  </si>
  <si>
    <t>VILL.BAREELA P.O BANDI MUNEEM *HARIPUR *</t>
  </si>
  <si>
    <t>PLS  05448-00-0</t>
  </si>
  <si>
    <t>00122-.87.458-5</t>
  </si>
  <si>
    <t xml:space="preserve">P.C BAREELA # 2 (S.AMJID 2,M.ZARDAD )   </t>
  </si>
  <si>
    <t>*VILL.BAREELA P.O BANDI MUNEEM *HARIPUR *</t>
  </si>
  <si>
    <t>PLS  05449-00-6</t>
  </si>
  <si>
    <t>00122-.62.044-9</t>
  </si>
  <si>
    <t>N.W KALALI W/FARE SOCIETY SHER KHAN(NOOR</t>
  </si>
  <si>
    <t>*VILL.&amp; P.O BANDI SHER KHAN *HARIPUR *</t>
  </si>
  <si>
    <t>PLS  05450-00-4</t>
  </si>
  <si>
    <t>00122-.57.105-3</t>
  </si>
  <si>
    <t>M.C O MOH.FAIZ ADAD PIND K.KHAN(HAQ NAWA</t>
  </si>
  <si>
    <t>*VILL.&amp; P.O PIND KAMAL KHAN *HARIPUR *</t>
  </si>
  <si>
    <t>PLS  05452-00-7</t>
  </si>
  <si>
    <t>00133-0203871-4</t>
  </si>
  <si>
    <t>P.C DARA SIRI BANG (FAZAL DIN 2,M.ZAREEN</t>
  </si>
  <si>
    <t>*VILL &amp; P.O GHUMMAWAN *HARIPUR *</t>
  </si>
  <si>
    <t>PLS  05454-00-0</t>
  </si>
  <si>
    <t>00277-.54.032-7</t>
  </si>
  <si>
    <t>V/O GRANDA NARTOPA (M.SADDIQUE 2,FAZAL U</t>
  </si>
  <si>
    <t>*VILL. P.O NARTOPA *HARIPUR *</t>
  </si>
  <si>
    <t>PLS  05466-00-8</t>
  </si>
  <si>
    <t>00122-.48.809-6</t>
  </si>
  <si>
    <t>MCO KUND KALU KHAN(DILBAR KHAN 2,M.MAROO</t>
  </si>
  <si>
    <t>*VILL. &amp; P.O KUND KALU KHAN *HARIPUR *</t>
  </si>
  <si>
    <t>PLS  05480-00-1</t>
  </si>
  <si>
    <t>P.C BAREELA(M.M.SAQIB 2,S.AMJID HUSSIAN)</t>
  </si>
  <si>
    <t>*VILL.BAREELA P.O PIND MUNEEM *HARIPUR *</t>
  </si>
  <si>
    <t>PLS  05482-00-3</t>
  </si>
  <si>
    <t>00122-.92.161-0</t>
  </si>
  <si>
    <t xml:space="preserve">V/O CHAINTRY # 2 LAIQAT ALI 2,  M,NAEEM </t>
  </si>
  <si>
    <t>*VILL.&amp; P.O CHAINTRY *HARIPUR *</t>
  </si>
  <si>
    <t>PLS  05490-00-6</t>
  </si>
  <si>
    <t>00122-.85.444-9</t>
  </si>
  <si>
    <t>NET WORK U.C PIND KAMAL KHAN(SHABIR AKHT</t>
  </si>
  <si>
    <t>PLS  05492-00-9</t>
  </si>
  <si>
    <t>00122-.91.101-2</t>
  </si>
  <si>
    <t>CBO BADORA MOH.RARIAN(IFTAKHAR AHMAD 2,M</t>
  </si>
  <si>
    <t>*VILL.&amp; P.O BADORA *HARIPUR *</t>
  </si>
  <si>
    <t>PLS  05493-00-5</t>
  </si>
  <si>
    <t>00122-.90.4</t>
  </si>
  <si>
    <t>V/O MEERA KHEERO (HAKAMDAD AASI 2,M.ASLA</t>
  </si>
  <si>
    <t>*VII.MEERA KHREEO P.O KRIPLIAN *HARIPUR *</t>
  </si>
  <si>
    <t>PLS  05497-00-1</t>
  </si>
  <si>
    <t>00122-.91.240-9</t>
  </si>
  <si>
    <t>U.P.W CMTY BANDI SEERAN (S.ARSHAD 2,ASAD</t>
  </si>
  <si>
    <t>*VILL.&amp; P.O SAARAN *HARIPUR *</t>
  </si>
  <si>
    <t>PLS  05507-00-6</t>
  </si>
  <si>
    <t>00122-.87.169-1</t>
  </si>
  <si>
    <t>DEHI TANZEEM SAIJPUR (M.FARMAN 2,M.SAJJA</t>
  </si>
  <si>
    <t>*VILL.SAIJPUR P.O KARAPLIAN *HARIPUR *</t>
  </si>
  <si>
    <t>PLS  05513-00-6</t>
  </si>
  <si>
    <t>00133-0203980-1</t>
  </si>
  <si>
    <t>DAHI TARAQIATI TNZM.SAIJPUR(M.LUQMAN)(JA</t>
  </si>
  <si>
    <t xml:space="preserve">*VILL SAIJPUR P.O KARAPLIAN HARIPUR </t>
  </si>
  <si>
    <t>PLS  05514-00-2</t>
  </si>
  <si>
    <t>00122-.75.658-4</t>
  </si>
  <si>
    <t xml:space="preserve">MUHAMMAD AWAIS KHAN                     </t>
  </si>
  <si>
    <t xml:space="preserve">*VILL.BHUTTRI P.O REHANA HARIPUR </t>
  </si>
  <si>
    <t>PLS  05515-00-9</t>
  </si>
  <si>
    <t>00122-.58.364-0</t>
  </si>
  <si>
    <t xml:space="preserve">W/O CHAPRY MAIRA (ZUBAIDA BIBI 2,HAFFZA </t>
  </si>
  <si>
    <t xml:space="preserve">VILL.&amp; P.O ALLULI *HARIPUR </t>
  </si>
  <si>
    <t>PLS  05517-00-1</t>
  </si>
  <si>
    <t>00122-.89.331-4</t>
  </si>
  <si>
    <t>P.C MOH.CHERI SIRYA (H.MUZAFAR 2,AMJID )</t>
  </si>
  <si>
    <t xml:space="preserve">VILL.SIRYA P.O K.NAJIBULLAH HARIPUR </t>
  </si>
  <si>
    <t>PLS  05520-00-2</t>
  </si>
  <si>
    <t>00122-_74_107-0</t>
  </si>
  <si>
    <t>MOHALLAH MOHRA ZIARAT DOIAN KHUSHKI(SAJJ</t>
  </si>
  <si>
    <t>VII. DOIAN KHUSHKI P.O KOT NAJIBULLAH TEH. HARIPUR</t>
  </si>
  <si>
    <t>PLS  05521-00-9</t>
  </si>
  <si>
    <t>00122-5840170-1</t>
  </si>
  <si>
    <t xml:space="preserve">MUHAMMAD RAFIQUE MR.                    </t>
  </si>
  <si>
    <t>VILLGE KOKA POST OFFICE REHANA DISTRICT HARIPUR *</t>
  </si>
  <si>
    <t>PLS  05523-00-1</t>
  </si>
  <si>
    <t>00122-5025163-1</t>
  </si>
  <si>
    <t>D.T.T SAIJPUR MOH MASJID(M.MUSKIN 2.M.IR</t>
  </si>
  <si>
    <t>MOH MASJID VILL.SAIJPUR *P.O KARAPLIAN *HARIPUR</t>
  </si>
  <si>
    <t>PLS  05524-00-8</t>
  </si>
  <si>
    <t>00136-.21.009-7</t>
  </si>
  <si>
    <t xml:space="preserve">QAZI MUHAMMAD YOUSAF                    </t>
  </si>
  <si>
    <t>G.T ROAD SARAI SALEH *HARIPUR</t>
  </si>
  <si>
    <t>PLS  05526-00-1</t>
  </si>
  <si>
    <t>00122-9008738-4</t>
  </si>
  <si>
    <t>RURAL DEVELOPMENT &amp; HUMAN RIGHTS BAGRA-2</t>
  </si>
  <si>
    <t>VILL,PO BAGRA-2 PO BAGRA HARIPUR *</t>
  </si>
  <si>
    <t>PLS  05538-00-9</t>
  </si>
  <si>
    <t>00133-0204166-1</t>
  </si>
  <si>
    <t>DEHI T.TANZEEM GHANDIAN(ANSAR KHAN 2,MEH</t>
  </si>
  <si>
    <t>VILL.&amp; P.O GHANDIAN *HARIPUR *</t>
  </si>
  <si>
    <t>PLS  05541-00-0</t>
  </si>
  <si>
    <t>13302-0505211-3</t>
  </si>
  <si>
    <t>W-C (P.COMM)JULIAN # 1(M.AKHTAR ZAMAN 2,</t>
  </si>
  <si>
    <t>VILL.&amp; P.O JULIAN *HARIPUR *</t>
  </si>
  <si>
    <t>PLS  05568-00-5</t>
  </si>
  <si>
    <t>00122-.41.095-9</t>
  </si>
  <si>
    <t xml:space="preserve">P.C JULIAN # 1 (AHMAD DIN 2,FAZAL DIN   </t>
  </si>
  <si>
    <t>PLS  05573-00-9</t>
  </si>
  <si>
    <t>00133-0204748-4</t>
  </si>
  <si>
    <t>NEELAN BHOTO WELFRE SOCIETY 1.MUHAMMAD S</t>
  </si>
  <si>
    <t>VILL.NELLAN BHOTO PO ROPAR HARIPUR *</t>
  </si>
  <si>
    <t>PLS  05578-00-1</t>
  </si>
  <si>
    <t>00122-.92.441-4</t>
  </si>
  <si>
    <t>UNITED WELFARE ORG.(MUDASAR 2,NUZHAT SHA</t>
  </si>
  <si>
    <t>NEW ABADI RAILWAY STATION *HPRIPUR *</t>
  </si>
  <si>
    <t>PLS  05582-00-8</t>
  </si>
  <si>
    <t>00280-5209406-5</t>
  </si>
  <si>
    <t>W.C.O ISLAM PUR 1.GULSHAN BIBI 2.HAMEEDA</t>
  </si>
  <si>
    <t>VILL.KHIDOO ISLAM PUR P.O MUNG HARIPUR *</t>
  </si>
  <si>
    <t>PLS  05608-00-7</t>
  </si>
  <si>
    <t>00122-8832008-9</t>
  </si>
  <si>
    <t xml:space="preserve">W/O MUHALLAH SCHOOL NEGAR 1.SAJIDA BIBI </t>
  </si>
  <si>
    <t xml:space="preserve">VILL.NEGRAN DAKHLI MAKHAN HARIPUR </t>
  </si>
  <si>
    <t>PLS  05618-00-2</t>
  </si>
  <si>
    <t>00122-5282488-8</t>
  </si>
  <si>
    <t xml:space="preserve">MUHAMMAD YAHQOOB MR.                    </t>
  </si>
  <si>
    <t>VILLAGE CHACH POST OFFICE KAILEG HARIPUR</t>
  </si>
  <si>
    <t>PLS  05651-00-0</t>
  </si>
  <si>
    <t>00133-0204458-6</t>
  </si>
  <si>
    <t xml:space="preserve">CITIZEN COMMUNITY BOARD, SANGIAN        </t>
  </si>
  <si>
    <t xml:space="preserve">VILL. SANGIAN P.O. KOTNAJIBULLAH, HARIPUR </t>
  </si>
  <si>
    <t>PLS  05653-00-2</t>
  </si>
  <si>
    <t>00133-0113372-2</t>
  </si>
  <si>
    <t xml:space="preserve">KHYBER ZAMAN S/O ALLAH NOOR             </t>
  </si>
  <si>
    <t xml:space="preserve">VILL BALE P.O KHALABAT HARIPUR </t>
  </si>
  <si>
    <t>PLS  05664-00-4</t>
  </si>
  <si>
    <t>00122-5674786-7</t>
  </si>
  <si>
    <t>WO HILL MOH TANKI (SHAMIM AKHTAR &amp; YASMI</t>
  </si>
  <si>
    <t xml:space="preserve">VILLAHGE HILL POST OFFICE BEER DISTRICT HARIPUR </t>
  </si>
  <si>
    <t>PLS  05667-00-3</t>
  </si>
  <si>
    <t>00122-5682919-0</t>
  </si>
  <si>
    <t xml:space="preserve">MUHAMMAD ZAMAN MR.                      </t>
  </si>
  <si>
    <t xml:space="preserve">VILLAGE AND POST OFFICE KAHAL  BALA HARIPUR </t>
  </si>
  <si>
    <t>PLS  05679-00-1</t>
  </si>
  <si>
    <t>00131-0109156-1</t>
  </si>
  <si>
    <t xml:space="preserve">KALA KHAN S/O SHER AHMED KHAN           </t>
  </si>
  <si>
    <t xml:space="preserve">VILL.DAKHAN MUJUHAN P.O BODHA HARIPUR </t>
  </si>
  <si>
    <t>PLS  05695-00-7</t>
  </si>
  <si>
    <t>00121-8848311-1</t>
  </si>
  <si>
    <t xml:space="preserve">V/O SAH OPERATOR.M.ILYAS &amp; M.RAFIQUE    </t>
  </si>
  <si>
    <t xml:space="preserve">VILLAGE SAH GHUMAWAN HARIPUR </t>
  </si>
  <si>
    <t>PLS  05699-00-2</t>
  </si>
  <si>
    <t>00122-7868594-3</t>
  </si>
  <si>
    <t xml:space="preserve">VILLAGE WOMEN ORG MOHRA MAHAMMDU (IFFAT </t>
  </si>
  <si>
    <t xml:space="preserve">VILL MOHRA MUHAMMDU HARIPUR </t>
  </si>
  <si>
    <t>PLS  05727-00-6</t>
  </si>
  <si>
    <t>00122-5472248-5</t>
  </si>
  <si>
    <t>V/O MOH.RAJGAN (S.SIBTAIN ALI SHAH &amp; S.S</t>
  </si>
  <si>
    <t>VILL MANKARAI MOH.RAJGAN HARIPUR</t>
  </si>
  <si>
    <t>PLS  05728-00-2</t>
  </si>
  <si>
    <t>00122-8630746-3</t>
  </si>
  <si>
    <t xml:space="preserve">V/O BANDI GULOO 1.MALIK JEHANGEER       </t>
  </si>
  <si>
    <t xml:space="preserve">VILL.BANDI GULOO HARIPUR </t>
  </si>
  <si>
    <t>PLS  05750-00-8</t>
  </si>
  <si>
    <t>00122-4129992-4</t>
  </si>
  <si>
    <t xml:space="preserve">ABDUL MALIK                             </t>
  </si>
  <si>
    <t>VILL DAHARIAN AMAZAI GHAZI HARIPUR</t>
  </si>
  <si>
    <t>PLS  05751-00-4</t>
  </si>
  <si>
    <t>00122-6539130-7</t>
  </si>
  <si>
    <t xml:space="preserve">ALAM ZAIB                               </t>
  </si>
  <si>
    <t>VILLAGE P.O BASU MAIRA TEH DISTT HARIPUR</t>
  </si>
  <si>
    <t>SDA  03275-00-1</t>
  </si>
  <si>
    <t>00121-7355801-2</t>
  </si>
  <si>
    <t xml:space="preserve">1.FOUZIA WAHEED 2,M.WAHEED              </t>
  </si>
  <si>
    <t>VILL &amp; PO HAVELIAN MOHALLAH ABBOTTABAD</t>
  </si>
  <si>
    <t>SDA  04007-01-8</t>
  </si>
  <si>
    <t>00121-6036813-9</t>
  </si>
  <si>
    <t xml:space="preserve">EIRAJ MASOOD S/O MUHAMMAD AYUB          </t>
  </si>
  <si>
    <t>OFFICER BOK HARIPUR 2. H.NO.14 HARIPUR</t>
  </si>
  <si>
    <t>SDA  04813-00-6</t>
  </si>
  <si>
    <t>00133-0203500-5</t>
  </si>
  <si>
    <t xml:space="preserve">MR HAMID SHAH                           </t>
  </si>
  <si>
    <t>VILLAGE P O GUDWALIAN HARIPUR</t>
  </si>
  <si>
    <t>SDA  05479-00-2</t>
  </si>
  <si>
    <t>MISHAL WELFAIR ASSOCIATIO</t>
  </si>
  <si>
    <t xml:space="preserve">000033519      </t>
  </si>
  <si>
    <t xml:space="preserve">SOCIAL WEL.SOCIETY MUNG  </t>
  </si>
  <si>
    <t xml:space="preserve">000033655      </t>
  </si>
  <si>
    <t>0014</t>
  </si>
  <si>
    <t>N/A</t>
  </si>
  <si>
    <t>37405-2509143-9</t>
  </si>
  <si>
    <t>Khalid Ur Rehman</t>
  </si>
  <si>
    <t>C/o Aslam Store Suit # 02 F-6 Super Market Islamabad</t>
  </si>
  <si>
    <t>607-002</t>
  </si>
  <si>
    <t>27/08/2002</t>
  </si>
  <si>
    <t>22/11/2002</t>
  </si>
  <si>
    <t>FCT/FATA</t>
  </si>
  <si>
    <t>61101-1890944-6</t>
  </si>
  <si>
    <t xml:space="preserve">SHAHEEN AIR INTERNATIONAL LTD M/S       </t>
  </si>
  <si>
    <t>OFFICE # 7, 33 BULAND MARKEZ,BLUE AREA ISLAMABAD, ISLAMABAD</t>
  </si>
  <si>
    <t>SDA 00422-00-2</t>
  </si>
  <si>
    <t>61101-4669368-2</t>
  </si>
  <si>
    <t xml:space="preserve">NILOFAR IQBAL                           </t>
  </si>
  <si>
    <t>HOUSE#10C, MAIN DOUBLE ROAD,SECTOR F-10/3, ISLAMABAD, ISLAMABAD</t>
  </si>
  <si>
    <t>PLS 01474-00-6</t>
  </si>
  <si>
    <t>10162-027463</t>
  </si>
  <si>
    <t xml:space="preserve">SYED ASAD SHAH MR S/O SYED AHMED SHAH   </t>
  </si>
  <si>
    <t>HOUSE#153,SECTOR G-7/2-4 ISLAMABAD, ISLAMABAD</t>
  </si>
  <si>
    <t>PLS 00774-00-6</t>
  </si>
  <si>
    <t>61101-1928366-3</t>
  </si>
  <si>
    <t xml:space="preserve">SHAHZAD MASIH                           </t>
  </si>
  <si>
    <t xml:space="preserve">VILLAGE MAIRA ALI KHAN PO SERA I SALEH HARIPUR </t>
  </si>
  <si>
    <t>PLS  04502-00-1</t>
  </si>
  <si>
    <t>00122-6531747-2</t>
  </si>
  <si>
    <t xml:space="preserve">1.HAQUE NOWAZ 2.M.AKRAM                 </t>
  </si>
  <si>
    <t>VILLAGE RANI WAH PO SURAJGALLI HARIPUR *</t>
  </si>
  <si>
    <t>PLS  04507-00-2</t>
  </si>
  <si>
    <t>00122-4566547-8</t>
  </si>
  <si>
    <t>CPI MANTINANCE HOTER GUMAWAN (HAYAT MUHD</t>
  </si>
  <si>
    <t>MOH HOTER VILLAGE GUMAWAN HARI PUR *</t>
  </si>
  <si>
    <t>PLS  04508-00-9</t>
  </si>
  <si>
    <t>00122-3631971-8</t>
  </si>
  <si>
    <t>PROJECT COM.NELOOR MOH.BANDAH (TAJ &amp; AFS</t>
  </si>
  <si>
    <t>VILL NEELOR PO SRAI NEHAMAT KH AN HARIPUR *</t>
  </si>
  <si>
    <t>PLS  04564-00-6</t>
  </si>
  <si>
    <t>00122-9312388-0</t>
  </si>
  <si>
    <t>PROJECT COMM.MCO SOKAR-1&amp; MANGEENA(HASAN</t>
  </si>
  <si>
    <t>VILL SOKAR PO BABOOTRY HARIPUR * *</t>
  </si>
  <si>
    <t>PLS  04566-00-9</t>
  </si>
  <si>
    <t>00122-8253758-4</t>
  </si>
  <si>
    <t>PROJECT COMMITTEE NALAKKI UPPER (MST.EID</t>
  </si>
  <si>
    <t>VILLAGE NALAKKI PO KAKOTRI HARIPUR *</t>
  </si>
  <si>
    <t>PLS  04606-00-1</t>
  </si>
  <si>
    <t>PROJECT COMM.MOH.NOOR SIMLAN NAGAR (ABID</t>
  </si>
  <si>
    <t>VILLAGE SIMLAN NAGAR MOH.NOOR PO ALOOLI HARIPUR *</t>
  </si>
  <si>
    <t>PLS  04607-00-7</t>
  </si>
  <si>
    <t>00122-8853365-9</t>
  </si>
  <si>
    <t xml:space="preserve">PROJECT COMM.DAHANGAR#2 NARTOPA (ASGHAR </t>
  </si>
  <si>
    <t>VILLAGE &amp; PO NARTOPA HARIPUR</t>
  </si>
  <si>
    <t>PLS  04617-00-2</t>
  </si>
  <si>
    <t>00012-1665927-7</t>
  </si>
  <si>
    <t xml:space="preserve">1.HAMEED SHAH 2.SYEDA PHUL NAR BIBI     </t>
  </si>
  <si>
    <t>VILL &amp; PO MIRPUR HARIPUR * *</t>
  </si>
  <si>
    <t>PLS  04619-00-5</t>
  </si>
  <si>
    <t>00001-2291071-6</t>
  </si>
  <si>
    <t xml:space="preserve">1.KHAN AFSAR 2AKHTAR JALIL              </t>
  </si>
  <si>
    <t>VILLAGE JAMA PO NOORDI HARIPUR * *</t>
  </si>
  <si>
    <t>PLS  04621-00-0</t>
  </si>
  <si>
    <t>00133-0238536-6</t>
  </si>
  <si>
    <t xml:space="preserve">PROJECT COMM.KANA DOGA ALLOOLI (RUQAYIA </t>
  </si>
  <si>
    <t>VILLAGE &amp; PO ALLOOLI MOH. KANA HARIPUR</t>
  </si>
  <si>
    <t>PLS  04627-00-8</t>
  </si>
  <si>
    <t>00133-0203033-4</t>
  </si>
  <si>
    <t xml:space="preserve">MUSHTAQ AHMED S/O AMIR ALAM             </t>
  </si>
  <si>
    <t>VILLAGE PIND JAMAL KHAN PO REHANA HARIPUR</t>
  </si>
  <si>
    <t>PLS  04664-00-1</t>
  </si>
  <si>
    <t>00122-9237704-4</t>
  </si>
  <si>
    <t xml:space="preserve">SHEHBAZ KHAN S/O M.NOWAZ KHAN           </t>
  </si>
  <si>
    <t>VILLAGE TALOKER HARIPUR C/O MEHRAN TRADERS GT ROAD NEA R KALA KHAN HOTEL HARIPUR</t>
  </si>
  <si>
    <t>PLS  04665-00-7</t>
  </si>
  <si>
    <t>00122-6303564-1</t>
  </si>
  <si>
    <t xml:space="preserve">MUHAMMAD AZAM S/O MUHAMMAD SAHEED       </t>
  </si>
  <si>
    <t>C/O MALIK FARHAT BRIKS VILL CH AICHIAN PO KOTENAJIBULLAH HARPUR</t>
  </si>
  <si>
    <t>PLS  04672-00-3</t>
  </si>
  <si>
    <t>00122-9312882-0</t>
  </si>
  <si>
    <t>VILLAGE DEV.COMM. KARWALA (AMREZAN JAN &amp;</t>
  </si>
  <si>
    <t>VILLAGE KARWAL PO BAGRA HARIPU R *</t>
  </si>
  <si>
    <t>PLS  04678-00-1</t>
  </si>
  <si>
    <t>00122-7752382-8</t>
  </si>
  <si>
    <t xml:space="preserve">ZAHOOR AHMED S/O MUNNAWAR KHAN          </t>
  </si>
  <si>
    <t>VILLAGE KEYIAN PO CHAJJIAN HAR IPUR *</t>
  </si>
  <si>
    <t>PLS  04707-00-1</t>
  </si>
  <si>
    <t>00122-8904820-6</t>
  </si>
  <si>
    <t xml:space="preserve">MUHAMMAD IQBAL S/O TAJ MUHAMMAD         </t>
  </si>
  <si>
    <t>VILLAGE DOEYAN KHUSHK  PO KOTE NAJIBULLAH HARIPUR *</t>
  </si>
  <si>
    <t>PLS  04714-00-8</t>
  </si>
  <si>
    <t>00122-8179649-3</t>
  </si>
  <si>
    <t>PROJECT COMM.CHOORIAN DOBANDI (RIZWANA &amp;</t>
  </si>
  <si>
    <t xml:space="preserve">VILLAGE DOBANDI PO KTS HARIPUR </t>
  </si>
  <si>
    <t>PLS  04715-00-4</t>
  </si>
  <si>
    <t>00122-5727710-1</t>
  </si>
  <si>
    <t>PROJECT COMMITTEE MOHRI MALIA (A.RASHEED</t>
  </si>
  <si>
    <t>VILLAGE MOHRI MALIA PO SERAI G ADAYEE HARIPUR *</t>
  </si>
  <si>
    <t>PLS  04735-00-5</t>
  </si>
  <si>
    <t>00122-7041892-2</t>
  </si>
  <si>
    <t>PROJECT COMM MOHRI PIR BAKHSH(MUMTAZ ELA</t>
  </si>
  <si>
    <t>VILLMOHRI PIR BAKHSH P.O SARAI GADAI HARIPUR</t>
  </si>
  <si>
    <t>PLS  04746-00-7</t>
  </si>
  <si>
    <t>00122-6045988-1</t>
  </si>
  <si>
    <t>MCO SOKAR MOH.PANJUWALA (M.AKSAR &amp; M.MIS</t>
  </si>
  <si>
    <t>VILLAGE SOKAR PO DARTIAN HARIPUR *</t>
  </si>
  <si>
    <t>PLS  04748-00-0</t>
  </si>
  <si>
    <t>00122-7474213-4</t>
  </si>
  <si>
    <t>PROJECT COMMITTEE KAYYAN(SAJIDA BIBI,SHA</t>
  </si>
  <si>
    <t xml:space="preserve">VILL KAYYAN PO CHAJJIAN HARIPUR </t>
  </si>
  <si>
    <t>PLS  04752-00-7</t>
  </si>
  <si>
    <t>00122-5943371-1</t>
  </si>
  <si>
    <t>PROJECT COMMITTEE GHARIAN(DARYEE KHANUM&amp;</t>
  </si>
  <si>
    <t>VILL GHARIAN P.O. KOT NAJIBULH HARIPUR</t>
  </si>
  <si>
    <t>PLS  04756-00-2</t>
  </si>
  <si>
    <t>I.S.E. BUILDING G-F/3 ANEES PLAZA, BLUE AREA FAZAL-E-HAQ ROAD, ISLAMABAD, ISLAMABAD</t>
  </si>
  <si>
    <t>SDA 01676-01-6</t>
  </si>
  <si>
    <t>61101-5464916-9</t>
  </si>
  <si>
    <t>NASIR JAMIL HASHMI &amp; MAZHAR AKHTAR GONDA</t>
  </si>
  <si>
    <t>HOUSE#04,STREET#21,SECTOR F-7/2,ISLAMABAD, ISLAMABAD</t>
  </si>
  <si>
    <t>SDA 01571-00-1</t>
  </si>
  <si>
    <t>17301-3307642-3</t>
  </si>
  <si>
    <t xml:space="preserve">AJMAL KHAN &amp; CO. M/S                    </t>
  </si>
  <si>
    <t>KOHAT ROAD PESHAWAR DEHHA BAHAUDAR TEHSIL AND DISTT PESHAWAR, PESHAWAR</t>
  </si>
  <si>
    <t>CD  02231-00-0</t>
  </si>
  <si>
    <t>17201-2466850-5</t>
  </si>
  <si>
    <t xml:space="preserve">IKHTIAR KHAN                            </t>
  </si>
  <si>
    <t>HOUSE#48-C PRADE ROAD NOWESHARA CANTT, NOWERSHA</t>
  </si>
  <si>
    <t>PLS 02434-00-8</t>
  </si>
  <si>
    <t>61101-9758527-6</t>
  </si>
  <si>
    <t xml:space="preserve">SADIA ZIA AWAN                          </t>
  </si>
  <si>
    <t>HOUSE#479,STREET#03,SECTOR F-11/1,ISLAMABAD, ISLAMABAD</t>
  </si>
  <si>
    <t>PLS 02816-00-8</t>
  </si>
  <si>
    <t>82202-6511892-4</t>
  </si>
  <si>
    <t xml:space="preserve">SADIA GILANI                            </t>
  </si>
  <si>
    <t>HOUSE#3, STREET#13,SECTOR F-8/3 ISLAMABAD, ISLAMABAD</t>
  </si>
  <si>
    <t>PLS 02778-00-9</t>
  </si>
  <si>
    <t>00000-0000000-0</t>
  </si>
  <si>
    <t xml:space="preserve">ADAGE ADVERTISING (PVT) LTD             </t>
  </si>
  <si>
    <t>38-KHALID PLAZA BLUE AREA ISLAMABAD, ISLAMABAD</t>
  </si>
  <si>
    <t>CD  00015-00-8</t>
  </si>
  <si>
    <t>00021-7582414-8</t>
  </si>
  <si>
    <t xml:space="preserve">REHANA TUBASAM                          </t>
  </si>
  <si>
    <t>H # 18, ST #,37,F-7/1ISLAMABAD, ISLAMABAD</t>
  </si>
  <si>
    <t>PLS 00289-00-1</t>
  </si>
  <si>
    <t>00122-9359655-9</t>
  </si>
  <si>
    <t xml:space="preserve">HAMID SHAH MR.                          </t>
  </si>
  <si>
    <t>AIR LINE SERVICE SHAHEEN INTERNATIONAL BLUE AREA ISLAMABAD, ISLAMABAD</t>
  </si>
  <si>
    <t>PLS 02484-00-5</t>
  </si>
  <si>
    <t>61101-1715446-2</t>
  </si>
  <si>
    <t>DR. RAAZIA AJMAL</t>
  </si>
  <si>
    <t>HOUSE#324,STREET#16,SECTOR E-7,ISLAMABAD, ISLAMABAD</t>
  </si>
  <si>
    <t>SDA 02930-00-4</t>
  </si>
  <si>
    <t>61101-0539320-1</t>
  </si>
  <si>
    <t xml:space="preserve">ABDUL RAUF KHALID                       </t>
  </si>
  <si>
    <t>HOUSE#45-A,STREET#38,SECTOR F-10/4,ISLAMABAD, ISLAMABAD</t>
  </si>
  <si>
    <t>PLS 02249-00-6</t>
  </si>
  <si>
    <t>37405-7000517-9</t>
  </si>
  <si>
    <t xml:space="preserve">AAMIR KARIM                             </t>
  </si>
  <si>
    <t>HOUSE#180,STREET#01,CHAKLALA,JABBAR COLONY,RAWALPINDI, RAWALPINDI</t>
  </si>
  <si>
    <t>PLS 02390-00-1</t>
  </si>
  <si>
    <t>35201-6697042-3</t>
  </si>
  <si>
    <t xml:space="preserve">SALMAN SAEED                            </t>
  </si>
  <si>
    <t>SMALL BUSINESS FINANCE CORP. 40 JANG PLAZA, BLUE AREA ISLAMABAD, ISLAMABAD</t>
  </si>
  <si>
    <t>PLS 02686-00-7</t>
  </si>
  <si>
    <t>61101-6776085-7</t>
  </si>
  <si>
    <t xml:space="preserve">EJAZ DURRANI                            </t>
  </si>
  <si>
    <t>HOUSE#5-A,STREET #56,SECTOR F-8/4 ISLAMABAD, ISLAMABAD</t>
  </si>
  <si>
    <t>PLS 01995-00-6</t>
  </si>
  <si>
    <t>37405-0294978-7</t>
  </si>
  <si>
    <t xml:space="preserve">MUHAMMAD FARHAN                         </t>
  </si>
  <si>
    <t>HOUSE#P-1102/1,STREET#01,MUSLIM HIGH SCHOOL,ASGHAR MAAL CHOCK,RAWALPINDI, RAWALPINDI</t>
  </si>
  <si>
    <t>PLS 01786-00-8</t>
  </si>
  <si>
    <t>00010-1894180-8</t>
  </si>
  <si>
    <t xml:space="preserve">SALAHUD DIN.                            </t>
  </si>
  <si>
    <t>GOOD LOOKS FABRICS  MELODY ISLAMABAD, ISLAMABAD</t>
  </si>
  <si>
    <t>PLS 00296-00-7</t>
  </si>
  <si>
    <t>61101-1816995-3</t>
  </si>
  <si>
    <t xml:space="preserve">SAJID HUSSAIN SHAH                      </t>
  </si>
  <si>
    <t>HOUSE#188,STREET#82,SECTOR G-6/1/1,ISLAMABAD, ISLAMABAD</t>
  </si>
  <si>
    <t>PLS 02679-00-1</t>
  </si>
  <si>
    <t>61101-2003057-7</t>
  </si>
  <si>
    <t xml:space="preserve">MAQSOOD-UR -REHMAN/ ZOHRA BEGUM         </t>
  </si>
  <si>
    <t>FLAT#06,BLOCK G,SECTOR G-8/1,ISLAMABAD, ISLAMABAD</t>
  </si>
  <si>
    <t>PLS 01442-00-7</t>
  </si>
  <si>
    <t>00116-9329297-0</t>
  </si>
  <si>
    <t xml:space="preserve">EM ENTERPRISES                          </t>
  </si>
  <si>
    <t>FLAT NO. 7, BLOCK B G.10/2 ISLAMABAD, ISLAMABAD</t>
  </si>
  <si>
    <t>CD  02769-00-0</t>
  </si>
  <si>
    <t>37405-0115144-9</t>
  </si>
  <si>
    <t xml:space="preserve">MUMTAZ A KAZI                           </t>
  </si>
  <si>
    <t>HOUSE#NE-1188,STREET#01,MOHALLAH DHOK FARMAN ALI CHAKLALA, RAWALPINDI, RAWALPINDI</t>
  </si>
  <si>
    <t>PLS 01871-00-5</t>
  </si>
  <si>
    <t>61101-1986965-7</t>
  </si>
  <si>
    <t xml:space="preserve">USMAN ANWAR BUTT                        </t>
  </si>
  <si>
    <t>HOUSE#3,CAT-II,SECTOR G-8/2,COMPLEX ROAD,ISLAMABAD, ISLAMABAD</t>
  </si>
  <si>
    <t>PLS 00929-00-0</t>
  </si>
  <si>
    <t>61101-5856049-5</t>
  </si>
  <si>
    <t>OPP-MANSURA HOSPITAL MULTAN CHUNGI LAHORE *</t>
  </si>
  <si>
    <t>253-53-284453</t>
  </si>
  <si>
    <t xml:space="preserve">HASSAN SARWAR ASSOCIATES                </t>
  </si>
  <si>
    <t>732-B FAISAL TOWN LAHORE * *</t>
  </si>
  <si>
    <t>317-60-353630</t>
  </si>
  <si>
    <t xml:space="preserve">NAZAR KHAN                              </t>
  </si>
  <si>
    <t>698-SURVEY COLLONY ALAMA IQBAL ROAD LAHORE</t>
  </si>
  <si>
    <t>231-58-006338</t>
  </si>
  <si>
    <t xml:space="preserve">HAMID ZAMAN MALIK                       </t>
  </si>
  <si>
    <t>SUITE 14 1ST FLOOR DAVIS HYTES 38-DAVIS ROAD LAHORE *</t>
  </si>
  <si>
    <t>300-88-353081</t>
  </si>
  <si>
    <t xml:space="preserve">HAADIA KHALID                           </t>
  </si>
  <si>
    <t>724-N SAMANABAD LAHORE * *</t>
  </si>
  <si>
    <t xml:space="preserve">TALAL KHALID                            </t>
  </si>
  <si>
    <t xml:space="preserve">AZKA KHALID                             </t>
  </si>
  <si>
    <t>273-86-242336</t>
  </si>
  <si>
    <t xml:space="preserve">FARRUKH AZIZ KARDAR                     </t>
  </si>
  <si>
    <t>H-NO 10 AMEER ROAD KARDAR PARK * LAHORE</t>
  </si>
  <si>
    <t>122-85-436169</t>
  </si>
  <si>
    <t xml:space="preserve">MR UMER HAYAT &amp; AHMAD SAEED             </t>
  </si>
  <si>
    <t>H-NO-139 SECTOR NO-2 KURBAT TOWN SUIP DISTT HARIPUR *</t>
  </si>
  <si>
    <t>270-80-556131</t>
  </si>
  <si>
    <t xml:space="preserve">M/S TOWLINE                             </t>
  </si>
  <si>
    <t>10-A FAZIL ROAD LAHORE CANTT * *</t>
  </si>
  <si>
    <t>275-85-030739</t>
  </si>
  <si>
    <t xml:space="preserve">S.H.KHAN                                </t>
  </si>
  <si>
    <t>HOUSE NO-60 GURADNI SQUARE GAWALMANDI LAHORE *</t>
  </si>
  <si>
    <t>32265-711423</t>
  </si>
  <si>
    <t>00121-6062624-2</t>
  </si>
  <si>
    <t>PROJECT COMM.HILL JUNDI (M.MISKEEN &amp; SHO</t>
  </si>
  <si>
    <t>VILLAGE JUNDI MOH.HILL PO HALL Y HARIPUR *</t>
  </si>
  <si>
    <t>PLS  04758-00-5</t>
  </si>
  <si>
    <t>00122-8947366-0</t>
  </si>
  <si>
    <t>DDW &amp; S</t>
  </si>
  <si>
    <t>02668(0)</t>
  </si>
  <si>
    <t>0000</t>
  </si>
  <si>
    <t>TMA (GOVT)</t>
  </si>
  <si>
    <t>D.D Works &amp; Services (GOVT)</t>
  </si>
  <si>
    <t>839</t>
  </si>
  <si>
    <t>28-02-2002</t>
  </si>
  <si>
    <t>28-01-2002</t>
  </si>
  <si>
    <t>18-07-2002</t>
  </si>
  <si>
    <t>06-04-2002</t>
  </si>
  <si>
    <t>08-04-2002</t>
  </si>
  <si>
    <t>HABIB UR REHMAN</t>
  </si>
  <si>
    <t>AMEEN ASGHAR</t>
  </si>
  <si>
    <t>ALLAUDIN KHAN</t>
  </si>
  <si>
    <t>AFTAB ALI</t>
  </si>
  <si>
    <t>HAYAT NOOR</t>
  </si>
  <si>
    <t>Timergara</t>
  </si>
  <si>
    <t>DD W &amp; S Dir</t>
  </si>
  <si>
    <t>18/9/2002</t>
  </si>
  <si>
    <t>Quetta Jinnah Road</t>
  </si>
  <si>
    <t>Registrar UoB</t>
  </si>
  <si>
    <t>Director WTC</t>
  </si>
  <si>
    <t>DOBRDP</t>
  </si>
  <si>
    <t>GM NHA</t>
  </si>
  <si>
    <t>D.P Balochistan</t>
  </si>
  <si>
    <t>Director (POCC) NHA</t>
  </si>
  <si>
    <t>Additional Director RSD</t>
  </si>
  <si>
    <t>DCO Quetta</t>
  </si>
  <si>
    <t>XEN Maintenance QESCO</t>
  </si>
  <si>
    <t>DHO Noshki</t>
  </si>
  <si>
    <t>NAB Balochistan</t>
  </si>
  <si>
    <t>CEO Quetta</t>
  </si>
  <si>
    <t>PD Middle Level Education</t>
  </si>
  <si>
    <t>DDO (NP)</t>
  </si>
  <si>
    <t>Chief Manager Irrigation</t>
  </si>
  <si>
    <t xml:space="preserve">BABER JAVED MUGHAL.                     </t>
  </si>
  <si>
    <t>HOUSE#186,STREET#18,SECTOR F -10/2,ISLAMABAD, ISLAMABAD</t>
  </si>
  <si>
    <t>PLS 00344-00-1</t>
  </si>
  <si>
    <t>61101-8201710-9</t>
  </si>
  <si>
    <t xml:space="preserve">ALI AHMED QURESHI MR                    </t>
  </si>
  <si>
    <t>HOUSE#12,STREET#03,SECTOR F-8/3, ISLAMABAD, ISLAMABAD</t>
  </si>
  <si>
    <t>PLS 01629-00-0</t>
  </si>
  <si>
    <t>12201-1902524-5</t>
  </si>
  <si>
    <t xml:space="preserve">SHAFQAT ULLAH                           </t>
  </si>
  <si>
    <t>HOUSE#26,STREET#52,SECTOR F-6/4 ISLAMABAD, ISLAMABAD</t>
  </si>
  <si>
    <t>PLS 02189-00-3</t>
  </si>
  <si>
    <t>61101-3877353-8</t>
  </si>
  <si>
    <t xml:space="preserve">SHAZADI AMINA CHAUDHRY                  </t>
  </si>
  <si>
    <t>HOUSE#2,STREET#17,SECTOR F-7/2,ISLAMABAD, ISLAMABAD</t>
  </si>
  <si>
    <t>PLS 01732-00-5</t>
  </si>
  <si>
    <t>61101-5642209-7</t>
  </si>
  <si>
    <t xml:space="preserve">MUHAMMAD ASIF                           </t>
  </si>
  <si>
    <t>MOHALLAH UPPRA SHEHR, NOOR PUR SHAHAN, P.O ISLAMABAD, ISLAMABAD</t>
  </si>
  <si>
    <t>PLS 02514-00-1</t>
  </si>
  <si>
    <t>INT`L ISLAMCI UNIVERSITY,</t>
  </si>
  <si>
    <t>ADMIN BLOCK, H-10, CAMPUS, INTERNATIONAL ISLAMIC UNIVERSITY, ISLAMABAD</t>
  </si>
  <si>
    <t>SR. ACCOUNT OFFICER, ATCOP</t>
  </si>
  <si>
    <t>ATCOP, 4TH FLOOR, DODHY PLAZA, 52-E, JINNAH AVENUE, BLUE AREA, ISLAMABAD</t>
  </si>
  <si>
    <t>OMER TRAVELS ISLAMABAD</t>
  </si>
  <si>
    <t>SSYMPOSSIUM CENTRE LTD</t>
  </si>
  <si>
    <t>BOK MINGORA SAWAT</t>
  </si>
  <si>
    <t xml:space="preserve">SHELTEN HOUSE ISLAMABAD </t>
  </si>
  <si>
    <t>BOK MAIN BRANCH, PESHAWAR</t>
  </si>
  <si>
    <t>M/S CITC BANK NA ISBD</t>
  </si>
  <si>
    <t>MAHLATAN PAKISTAN PVT LTD</t>
  </si>
  <si>
    <t>PAK OSSERVER ISLAMABAD</t>
  </si>
  <si>
    <t>MAJOR FAYAZ</t>
  </si>
  <si>
    <t xml:space="preserve">TRANSWAYS </t>
  </si>
  <si>
    <t>BOK, JINNAH QUETTA</t>
  </si>
  <si>
    <t>CITI BANK</t>
  </si>
  <si>
    <t>ADNAN</t>
  </si>
  <si>
    <t>BOK MANSHRA</t>
  </si>
  <si>
    <t>MONTHLY ASAS</t>
  </si>
  <si>
    <t>BOK,  JINNAH QUETTA</t>
  </si>
  <si>
    <t>SUMPOSIUM ORG</t>
  </si>
  <si>
    <t xml:space="preserve">PAK TELECOME </t>
  </si>
  <si>
    <t>CHAIRMEN FIRST ISLAMIC UNI</t>
  </si>
  <si>
    <t>BOK, ADDA BAZAR, TANK</t>
  </si>
  <si>
    <t>CITI BANK VISA CARD</t>
  </si>
  <si>
    <t>CARRIER CONSULTANT</t>
  </si>
  <si>
    <t>BOK NOWSHERA</t>
  </si>
  <si>
    <t>CALL TELL PVT LTD.</t>
  </si>
  <si>
    <t>RAYL PUBLICATIONS</t>
  </si>
  <si>
    <t>EXECUTIVE DIRECTOR O.E.C</t>
  </si>
  <si>
    <t xml:space="preserve">TABHA  ASSOCIATES </t>
  </si>
  <si>
    <t>BOK MARDAN</t>
  </si>
  <si>
    <t>MADEEHA KANWAL</t>
  </si>
  <si>
    <t>THE NETWORK FOR CONSUMER</t>
  </si>
  <si>
    <t>BOK, JINNAH ROAD, ABBOTTABAD</t>
  </si>
  <si>
    <t>MIZAMPUR CEMENT LTD</t>
  </si>
  <si>
    <t>BOK M.M.ALAM ROAD LAHORE</t>
  </si>
  <si>
    <t>CANADIAN HIGH COMMISSION</t>
  </si>
  <si>
    <t>KOH-I-NOOR TEXTLE</t>
  </si>
  <si>
    <t>BOK HATTAR</t>
  </si>
  <si>
    <t>DIRECTOR MKT OEC</t>
  </si>
  <si>
    <t>BOK MAIN BAZAR, MARDAN ROAD, CHARSADDA</t>
  </si>
  <si>
    <t>NINS RWP</t>
  </si>
  <si>
    <t>PAKTEL</t>
  </si>
  <si>
    <t>FEROZE KHAN</t>
  </si>
  <si>
    <t>BOK, CIRCULAR ROAD, D.I.KHAN</t>
  </si>
  <si>
    <t>154752/0033</t>
  </si>
  <si>
    <t>EET</t>
  </si>
  <si>
    <t>BOK, G.T. ROAD , PESHAWAR</t>
  </si>
  <si>
    <t>24187/0002</t>
  </si>
  <si>
    <t>BRITISH HIGH COMMISSION</t>
  </si>
  <si>
    <t>BRITISH HIGH COMMISSION, DIPLOMATIC ENCLAVE RAMNA 5, ISLAMABAD</t>
  </si>
  <si>
    <t>35152/159</t>
  </si>
  <si>
    <t>N.I.I.T</t>
  </si>
  <si>
    <t>BOK, BANNU ROAD, KOHAT</t>
  </si>
  <si>
    <t>170915/0141</t>
  </si>
  <si>
    <t>DAILY JANG</t>
  </si>
  <si>
    <t>36394/0404</t>
  </si>
  <si>
    <t>SHABNAM YASMIN</t>
  </si>
  <si>
    <t>BOK, HAYATBAD, BARA MARKET, JAMRUD ROAD, PESHAWAR</t>
  </si>
  <si>
    <t>1171/0070</t>
  </si>
  <si>
    <t>RANI MARWANJI</t>
  </si>
  <si>
    <t>39087/0330</t>
  </si>
  <si>
    <t xml:space="preserve">PAKISTAN OIL FIELD </t>
  </si>
  <si>
    <t>BOK, MUZZAFARABAD</t>
  </si>
  <si>
    <t>163177/301</t>
  </si>
  <si>
    <t>37991/207</t>
  </si>
  <si>
    <t>ADOS PAKISTAN LTD</t>
  </si>
  <si>
    <t xml:space="preserve">NATOVER LEASE &amp; REFINANCE </t>
  </si>
  <si>
    <t>AGHA KHAN FOUNDATION</t>
  </si>
  <si>
    <t>HOUSE # 1, STREET # 61, F-6/3, ISLAMABAD</t>
  </si>
  <si>
    <t xml:space="preserve">AUSTRALIAN HI COMMISSION  </t>
  </si>
  <si>
    <t>AUSTRALIAN HIGH COMMISSION, CONSTITUTION AVE AND ISPAHANI RO, DIPLOMATIC ENCLAVE NO. 1, SECTOR G-5/4, ISLAMABAD</t>
  </si>
  <si>
    <t xml:space="preserve">COMSATS INSTITUTE OF INFROMATION </t>
  </si>
  <si>
    <t>COMSATS INSTITIUTE OF INFORMATIN TECHNOLOGY, PARK ROAD, CHAK SHAHZAD, ISLAMABAD</t>
  </si>
  <si>
    <t>PRINCIPAL PAF SCHOOL</t>
  </si>
  <si>
    <t>PRINCIPAL PAF, SECTOR E-9, ISLAMABAD</t>
  </si>
  <si>
    <t>G.M.INDUSTRIAL SERVICES</t>
  </si>
  <si>
    <t>G.M. INSUSTRIAL SERICES, ISLAMABAD</t>
  </si>
  <si>
    <t>Kohat</t>
  </si>
  <si>
    <t>35795-1026987-3</t>
  </si>
  <si>
    <t xml:space="preserve">PAK HOLLAND METAL PROJECT (KOHAT BR.)   </t>
  </si>
  <si>
    <t>HAPPY VALLEY PESHAWAR ROAD, KOHAT</t>
  </si>
  <si>
    <t>PLS  00799-00-9</t>
  </si>
  <si>
    <t>Collection A/c</t>
  </si>
  <si>
    <t>S. No</t>
  </si>
  <si>
    <t xml:space="preserve">Nature of Deposit (LCY,UFZ,FZ)                    </t>
  </si>
  <si>
    <t>Name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</si>
  <si>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</si>
  <si>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</si>
  <si>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</si>
  <si>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</si>
  <si>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</si>
  <si>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 xml:space="preserve">Rate of PKR conversion </t>
  </si>
  <si>
    <t>Rate applied date               (DD-MON-YYYY)</t>
  </si>
  <si>
    <t>Eqv.PKR surrendered</t>
  </si>
  <si>
    <t xml:space="preserve">Amount Outstanding  </t>
  </si>
  <si>
    <t>CNIC No/ Passport No</t>
  </si>
  <si>
    <t>Format for Reporting of the Amount of Unclaimed Deposits Surrendered to SBP</t>
  </si>
  <si>
    <t>Rate Type (MTM,FCSR)</t>
  </si>
  <si>
    <t>FCS Contract No (if any)</t>
  </si>
  <si>
    <t>Currency    (USD,EUR,GBP,AED,JPY,CHF)</t>
  </si>
  <si>
    <t>Annexure-A</t>
  </si>
  <si>
    <t xml:space="preserve">                     Annexure-B</t>
  </si>
  <si>
    <t>Format Scheme</t>
  </si>
  <si>
    <t>Valid List of Column No. 8</t>
  </si>
  <si>
    <t>Valid List of Column No.4</t>
  </si>
  <si>
    <t>Valid List of Column No.13</t>
  </si>
  <si>
    <t>Nature of Deposit</t>
  </si>
  <si>
    <t>Province</t>
  </si>
  <si>
    <t>Currency</t>
  </si>
  <si>
    <t>LCY</t>
  </si>
  <si>
    <t>Local Currency A/C</t>
  </si>
  <si>
    <t>PB</t>
  </si>
  <si>
    <t>Punjab</t>
  </si>
  <si>
    <t>USD</t>
  </si>
  <si>
    <t>US Dollar</t>
  </si>
  <si>
    <t>UFZ</t>
  </si>
  <si>
    <t>Unfrozen FCY A/C</t>
  </si>
  <si>
    <t>SD</t>
  </si>
  <si>
    <t>Sindh</t>
  </si>
  <si>
    <t>GBP</t>
  </si>
  <si>
    <t>Pound Stirling</t>
  </si>
  <si>
    <t>FZ</t>
  </si>
  <si>
    <t>Frozen FCY A/C</t>
  </si>
  <si>
    <t>NWFP</t>
  </si>
  <si>
    <t>EUR</t>
  </si>
  <si>
    <t>Euro</t>
  </si>
  <si>
    <t>BL</t>
  </si>
  <si>
    <t>Balochistan</t>
  </si>
  <si>
    <t>AED</t>
  </si>
  <si>
    <t>UAE Dirham</t>
  </si>
  <si>
    <t>AJK</t>
  </si>
  <si>
    <t>Azad &amp; Jammu Kashmir</t>
  </si>
  <si>
    <t>JPY</t>
  </si>
  <si>
    <t>Japanese Yen</t>
  </si>
  <si>
    <t>CHF</t>
  </si>
  <si>
    <t>Swiss Franc</t>
  </si>
  <si>
    <t>PKR</t>
  </si>
  <si>
    <t>Pak Rupee</t>
  </si>
  <si>
    <t>Valid List of Column No.10</t>
  </si>
  <si>
    <t>Valid List of Column No.11</t>
  </si>
  <si>
    <t>Valid List of Column No.14</t>
  </si>
  <si>
    <t>Account Type</t>
  </si>
  <si>
    <t>Instrument Type</t>
  </si>
  <si>
    <t>Rate Type</t>
  </si>
  <si>
    <t>CURR</t>
  </si>
  <si>
    <t>Current A/C</t>
  </si>
  <si>
    <t>DD</t>
  </si>
  <si>
    <t>Demand Draft</t>
  </si>
  <si>
    <t>MTM</t>
  </si>
  <si>
    <t>Mark to Market</t>
  </si>
  <si>
    <t>PLS</t>
  </si>
  <si>
    <t>Saving A/C</t>
  </si>
  <si>
    <t>PO</t>
  </si>
  <si>
    <t>Purchase Order / Payment Order</t>
  </si>
  <si>
    <t>FCSR</t>
  </si>
  <si>
    <t>Forward Cover Scheme Rate</t>
  </si>
  <si>
    <t>FIX</t>
  </si>
  <si>
    <t>Fixed A/C</t>
  </si>
  <si>
    <t>PS</t>
  </si>
  <si>
    <t>Payment Slip</t>
  </si>
  <si>
    <t xml:space="preserve">FCS </t>
  </si>
  <si>
    <t>Forward Cover Scheme</t>
  </si>
  <si>
    <t>FDD</t>
  </si>
  <si>
    <t>Foreign Demand Draft</t>
  </si>
  <si>
    <t>TT</t>
  </si>
  <si>
    <t>Telegraphic Transfer</t>
  </si>
  <si>
    <t>MT</t>
  </si>
  <si>
    <t>Mail Transfer</t>
  </si>
  <si>
    <t>TDR</t>
  </si>
  <si>
    <t>Term Deposit Certificate</t>
  </si>
  <si>
    <t>CDR</t>
  </si>
  <si>
    <t>Cash Deposit Receipt</t>
  </si>
  <si>
    <t>CO</t>
  </si>
  <si>
    <t>Cash Order</t>
  </si>
  <si>
    <t>CD</t>
  </si>
  <si>
    <t>Call Deposits</t>
  </si>
  <si>
    <t>OT</t>
  </si>
  <si>
    <t>Others</t>
  </si>
  <si>
    <t xml:space="preserve">      Note: Please contact BPRD for seeking valid code against any other item, if any, not included in the above lists.</t>
  </si>
  <si>
    <t>Annexure-C</t>
  </si>
  <si>
    <t>Covering Sheet Format for Reporting of the Amount of Unclaimed Deposits Surrendered to SBP</t>
  </si>
  <si>
    <t>Date             (DD-MON-YYYY)</t>
  </si>
  <si>
    <t>Rate of PKR Conversion</t>
  </si>
  <si>
    <t xml:space="preserve">Amount  </t>
  </si>
  <si>
    <t>Equivalent PKR</t>
  </si>
  <si>
    <t>Bank Code : 1161</t>
  </si>
  <si>
    <t>Bank Name : The Bank of Khyber</t>
  </si>
  <si>
    <t>135-5918522-3</t>
  </si>
  <si>
    <t>Zaffar Ali Shah Muhammad Umar</t>
  </si>
  <si>
    <t>Peshawar</t>
  </si>
  <si>
    <t>NA</t>
  </si>
  <si>
    <t>114-5902918-6</t>
  </si>
  <si>
    <t>Ahmad Hussain</t>
  </si>
  <si>
    <t xml:space="preserve">24 The Mall, peshawar </t>
  </si>
  <si>
    <t>135-5828697-3</t>
  </si>
  <si>
    <t>Nasar Khan</t>
  </si>
  <si>
    <t>New Rampura Gate Peshawar</t>
  </si>
  <si>
    <t>272-19</t>
  </si>
  <si>
    <t>135-8912022-2</t>
  </si>
  <si>
    <t>Malik Ahmad Shehzad</t>
  </si>
  <si>
    <t>H# 391, street # 6 Gulbahar,Peshawar</t>
  </si>
  <si>
    <t>322-16</t>
  </si>
  <si>
    <t>135-8515352-4</t>
  </si>
  <si>
    <t>Muhammad Aftab Ahmad</t>
  </si>
  <si>
    <t>Baitul Hameed H3 102, Gulbahar Peshawar</t>
  </si>
  <si>
    <t>135-5404936-5</t>
  </si>
  <si>
    <t>Syriya Bano</t>
  </si>
  <si>
    <t>Aftab Floor Mills, Peshawar</t>
  </si>
  <si>
    <t>Farah Waheed</t>
  </si>
  <si>
    <t>chughtai Manzil, Street 3, Near Sir syed public school, Gulbahar. Peshawar</t>
  </si>
  <si>
    <t>947-8</t>
  </si>
  <si>
    <t>139-9057229-0</t>
  </si>
  <si>
    <t>Saadat Malook</t>
  </si>
  <si>
    <t>Village Yakatoot, District Charssada, Peshawar</t>
  </si>
  <si>
    <t>1106-7</t>
  </si>
  <si>
    <t>135-8911490-6</t>
  </si>
  <si>
    <t>Rshid Latif</t>
  </si>
  <si>
    <t>H# 584, Mohallah Nishtar pura, Karim pura, Peshawar</t>
  </si>
  <si>
    <t>1293-1</t>
  </si>
  <si>
    <t>135-7143473-4</t>
  </si>
  <si>
    <t>Muhammad Saleem</t>
  </si>
  <si>
    <t>Ashraf Road, peshwar</t>
  </si>
  <si>
    <t>1237-4</t>
  </si>
  <si>
    <t>17301-9375976-9</t>
  </si>
  <si>
    <t>Makk Beverages</t>
  </si>
  <si>
    <t>Charsadda Road Peshawar</t>
  </si>
  <si>
    <t>1541-00-5</t>
  </si>
  <si>
    <t xml:space="preserve">Ashraf Road Branch Peshawar </t>
  </si>
  <si>
    <t>KPK</t>
  </si>
  <si>
    <t xml:space="preserve">Ashraf Rd.  Br. Pesh. </t>
  </si>
  <si>
    <t>Mingora</t>
  </si>
  <si>
    <t>Hattar</t>
  </si>
  <si>
    <t>Haripur</t>
  </si>
  <si>
    <t>0015</t>
  </si>
  <si>
    <t>17301-5522322-3</t>
  </si>
  <si>
    <t>KHALID MEHMOOD</t>
  </si>
  <si>
    <t xml:space="preserve">VILLAGE And PO ZAIDA SWABI          </t>
  </si>
  <si>
    <t>PLS  01343-00-9</t>
  </si>
  <si>
    <t>14438-024693</t>
  </si>
  <si>
    <t>JALAL KHAN MASOOD</t>
  </si>
  <si>
    <t>D.G HEALTH NWFP OLD COURTS BLD PESHAWAR</t>
  </si>
  <si>
    <t>PLS  00473-00-6</t>
  </si>
  <si>
    <t>11444-285969</t>
  </si>
  <si>
    <t>MIAN MOHAMMAD</t>
  </si>
  <si>
    <t xml:space="preserve">MANIYAR GALIGE BARIKOT        </t>
  </si>
  <si>
    <t>PLS  00392-00-6</t>
  </si>
  <si>
    <t>10121-6233555-5</t>
  </si>
  <si>
    <t>MOIN AZIZ</t>
  </si>
  <si>
    <t>4 BABAR ROAD PESHAWAR CANNTT.</t>
  </si>
  <si>
    <t>PLS  00034-00-2</t>
  </si>
  <si>
    <t>Afghan card12458</t>
  </si>
  <si>
    <t>MOHAMMAD DAUD ARSALAI/HADESSA ARSALAI</t>
  </si>
  <si>
    <t>KOHINOOR FOUNDATION IIND FLOOR</t>
  </si>
  <si>
    <t>PLS  00179-00-1</t>
  </si>
  <si>
    <t>13544-162019</t>
  </si>
  <si>
    <t xml:space="preserve">MOHAMMAD RAFIQ </t>
  </si>
  <si>
    <t xml:space="preserve">H.NO. 1382 ALLAQA GANJ PESHAWAR CITY    </t>
  </si>
  <si>
    <t>PLS  00435-00-7</t>
  </si>
  <si>
    <t>60149-014527</t>
  </si>
  <si>
    <t>HAMAYUN JOGEZAI</t>
  </si>
  <si>
    <t xml:space="preserve">POLICE LANE PESHAWAR           </t>
  </si>
  <si>
    <t>PLS  01327-00-3</t>
  </si>
  <si>
    <t>0004</t>
  </si>
  <si>
    <t xml:space="preserve">SHUJA ULLAH KHAN                        </t>
  </si>
  <si>
    <t>00014990067109</t>
  </si>
  <si>
    <t xml:space="preserve">Moh: gari ban dikhan </t>
  </si>
  <si>
    <t>PLS  01129-00-7</t>
  </si>
  <si>
    <t xml:space="preserve">HAFIZ ABDULLAH WAHAB/ AHSANULLAH        </t>
  </si>
  <si>
    <t>TARIQ ABAD ST.NO.2/GILLAN TOWN, DIKHAN, PAKISTAN</t>
  </si>
  <si>
    <t>PLS  04126-00-9</t>
  </si>
  <si>
    <t xml:space="preserve">SANDALEEN JAHAN                         </t>
  </si>
  <si>
    <t>0014964182033</t>
  </si>
  <si>
    <t>BANGLOW NO 10 CANTT DIK, DIKHAN, PAKISTAN</t>
  </si>
  <si>
    <t>SDA  03461-00-9</t>
  </si>
  <si>
    <t xml:space="preserve">MOHD AZMAT IKRAM                        </t>
  </si>
  <si>
    <t>0014970065119</t>
  </si>
  <si>
    <t>ISLAMIA COLONY   MAIN STREET S, DIKHAN, PAKISTAN</t>
  </si>
  <si>
    <t>SDA  02663-00-7</t>
  </si>
  <si>
    <t xml:space="preserve">NOOR DIN                                </t>
  </si>
  <si>
    <t>MOH: DEWAN SHAH H NO 1246/47 DIK, DIKHAN, PAKISTAN</t>
  </si>
  <si>
    <t>CD   03148-00-9</t>
  </si>
  <si>
    <t>ZAIDI &amp; CO (PROP.SYED ALI SHAH )</t>
  </si>
  <si>
    <t>0014962011531</t>
  </si>
  <si>
    <t>HNO.639/83 CHAH SYED MUNWER DIK *, DIKHAN, PAKISTAN</t>
  </si>
  <si>
    <t>CD   04311-00-1</t>
  </si>
  <si>
    <t xml:space="preserve">IRFAN KHALID                            </t>
  </si>
  <si>
    <t>OPP. RANG MAHAL QASURIA STREET, DIKHAN, PAKISTAN</t>
  </si>
  <si>
    <t>PLS  00872-00-8</t>
  </si>
  <si>
    <t xml:space="preserve">ASGHAR KUNDI                            </t>
  </si>
  <si>
    <t>NEAR BISAKI GROUND CIRCULAR RO, DIKHAN, PAKISTAN</t>
  </si>
  <si>
    <t>SDA  02652-00-5</t>
  </si>
  <si>
    <t>SARDAR SHOUKAT MAHMOOD/MRS MUSARAT YASMI</t>
  </si>
  <si>
    <t>MUH: GARHI SADOZAI * DIK, DIKHAN, PAKISTAN</t>
  </si>
  <si>
    <t>PLS  03183-00-9</t>
  </si>
  <si>
    <t xml:space="preserve">TELEVOICE COMMUNICATION LTD             </t>
  </si>
  <si>
    <t>4-A TIPU BLOCK NEW AARDON TOWN, DIKHAN, PAKISTAN</t>
  </si>
  <si>
    <t>CD   03066-00-2</t>
  </si>
  <si>
    <t xml:space="preserve">MUHAMMAD IRFAN                          </t>
  </si>
  <si>
    <t>MOH; NAWAZ ALI INSIDE PAWANDA , DIKHAN, PAKISTAN</t>
  </si>
  <si>
    <t>SDA  02279-00-2</t>
  </si>
  <si>
    <t xml:space="preserve">FARMAN ALI S/O M.KHAN(MFU)              </t>
  </si>
  <si>
    <t>GU DIK * *, DIKHAN, PAKISTAN</t>
  </si>
  <si>
    <t>PLS  03932-00-1</t>
  </si>
  <si>
    <t xml:space="preserve">AUN MUHAMMAD ALIZAI                     </t>
  </si>
  <si>
    <t>0014980496560</t>
  </si>
  <si>
    <t>ALIZAI HOUSE * DIK, DIKHAN, PAKISTAN</t>
  </si>
  <si>
    <t>SDA  03127-00-1</t>
  </si>
  <si>
    <t xml:space="preserve">GRADUATE SCHOOL OF COMPUTER SCIENCE     </t>
  </si>
  <si>
    <t>00014985400012</t>
  </si>
  <si>
    <t>AIZAT AWAN RD: DEFENCE COLONY , DIKHAN, PAKISTAN</t>
  </si>
  <si>
    <t>SDA  02032-00-7</t>
  </si>
  <si>
    <t xml:space="preserve">IQBAL AHMED                             </t>
  </si>
  <si>
    <t>00014980394294</t>
  </si>
  <si>
    <t>STUDENT 3RD YEAR POLY TECH. IN, DIKHAN, PAKISTAN</t>
  </si>
  <si>
    <t>PLS  02604-00-1</t>
  </si>
  <si>
    <t xml:space="preserve">IFTIKHAR BEGUM W/O JAMIL IKRAM(LATE)    </t>
  </si>
  <si>
    <t>MOH FATHEULLAH BADSHAH DIK *, DIKHAN, PAKISTAN</t>
  </si>
  <si>
    <t>PLS  04464-00-1</t>
  </si>
  <si>
    <t xml:space="preserve">MUHAMMAD HAMED                          </t>
  </si>
  <si>
    <t>0014990433793</t>
  </si>
  <si>
    <t>HALEEM COLONY, EID GHA KALAN D IST. DIK *, DIKHAN, PAKISTAN</t>
  </si>
  <si>
    <t>SDA  04262-00-0</t>
  </si>
  <si>
    <t xml:space="preserve">AKBAR ZAMAN                             </t>
  </si>
  <si>
    <t>0014990319480</t>
  </si>
  <si>
    <t>HAYAT KORAI * DIK, DIKHAN, PAKISTAN</t>
  </si>
  <si>
    <t>CD   02292-00-9</t>
  </si>
  <si>
    <t xml:space="preserve">SHAHNILA ASHER                          </t>
  </si>
  <si>
    <t>0001227473804</t>
  </si>
  <si>
    <t>HOUSE # 3-A, AZIZ BHATTI ROAD , DIKHAN, PAKISTAN</t>
  </si>
  <si>
    <t>PLS  03182-00-2</t>
  </si>
  <si>
    <t xml:space="preserve">ASIF ASLAM KHAN                         </t>
  </si>
  <si>
    <t>00013688050430</t>
  </si>
  <si>
    <t>DIVISIONAL MANAGER PSO DIK, DIKHAN, PAKISTAN</t>
  </si>
  <si>
    <t>PLS  04210-00-0</t>
  </si>
  <si>
    <t xml:space="preserve">NADIA HAYAT                             </t>
  </si>
  <si>
    <t>00014993462036</t>
  </si>
  <si>
    <t>WEST CIRCULAR RD. * DIK, DIKHAN, PAKISTAN</t>
  </si>
  <si>
    <t>PLS  01726-00-5</t>
  </si>
  <si>
    <t xml:space="preserve">GUL NADIR                               </t>
  </si>
  <si>
    <t>00015750024437</t>
  </si>
  <si>
    <t>PROF.COMM COLL DIK *, DIKHAN, PAKISTAN</t>
  </si>
  <si>
    <t>PLS  03268-00-4</t>
  </si>
  <si>
    <t xml:space="preserve">JAMSHAID KHAN                           </t>
  </si>
  <si>
    <t>* * *, DIKHAN, PAKISTAN</t>
  </si>
  <si>
    <t>SDA  01961-00-4</t>
  </si>
  <si>
    <t>0010</t>
  </si>
  <si>
    <t>Zahid Shah</t>
  </si>
  <si>
    <t>Mashani Road Peshawar</t>
  </si>
  <si>
    <t>00192007</t>
  </si>
  <si>
    <t xml:space="preserve">Niamat ullah khan </t>
  </si>
  <si>
    <t>Faqir Abad Peshawar</t>
  </si>
  <si>
    <t>00937002</t>
  </si>
  <si>
    <t>Chamkani Dairy Farm</t>
  </si>
  <si>
    <t>Chamkani Peshawar</t>
  </si>
  <si>
    <t>01960008</t>
  </si>
  <si>
    <t>MRS Ismat Nazli</t>
  </si>
  <si>
    <t>Muh Kotla Peshawar</t>
  </si>
  <si>
    <t>01182005</t>
  </si>
  <si>
    <t>Naila Tabasum</t>
  </si>
  <si>
    <t>Itehad Colony Peshawar</t>
  </si>
  <si>
    <t>03487006</t>
  </si>
  <si>
    <t>Manzoor Ul Haq</t>
  </si>
  <si>
    <t>Hussain Abbad Peshawar</t>
  </si>
  <si>
    <t>03513004</t>
  </si>
  <si>
    <t>Nuzhat Naz</t>
  </si>
  <si>
    <t>Jagan Shah Peshawar</t>
  </si>
  <si>
    <t>02127008</t>
  </si>
  <si>
    <t>00012-2675133-0</t>
  </si>
  <si>
    <t xml:space="preserve">AZHAR MUMTAZ MR.                        </t>
  </si>
  <si>
    <t xml:space="preserve">SHOP # 25 ADDAR  BAZAR HARIPUR </t>
  </si>
  <si>
    <t>CD   00235-00-8</t>
  </si>
  <si>
    <t xml:space="preserve">MUHAMMAD KAMRAN MR.                     </t>
  </si>
  <si>
    <t>ORASH TRADERS SHOP# 24 JAN SHOPING CENTER RAILWAY ROAD HARIPUR</t>
  </si>
  <si>
    <t>CD   00284-00-9</t>
  </si>
  <si>
    <t>13302-4123859-3</t>
  </si>
  <si>
    <t xml:space="preserve">ANJAMAN ZAMINDARAN &amp; KASHTKARAN         </t>
  </si>
  <si>
    <t>C/O.MUHAMMAD FAREED KHAN DARWESH HARIPUR *</t>
  </si>
  <si>
    <t>CD   00308-00-5</t>
  </si>
  <si>
    <t>13302-0476239-1</t>
  </si>
  <si>
    <t xml:space="preserve">1.ZIAUR REHMAN 2.H.ABDUL SALAM          </t>
  </si>
  <si>
    <t xml:space="preserve">MOH.GOVT HIGH SCHOOL GT ROAD PANIAN HARIPUR </t>
  </si>
  <si>
    <t>CD   04635-00-1</t>
  </si>
  <si>
    <t>13302-0880606-5</t>
  </si>
  <si>
    <t xml:space="preserve">ABDUL RAUF FAKHRY S/O MUHAMMAD JAN      </t>
  </si>
  <si>
    <t>QURESHI TRADERS G.T RD NEAR SA BZI MANDI.H #1532 MOH TALIAN H ARIPUR.</t>
  </si>
  <si>
    <t>CD   04924-00-2</t>
  </si>
  <si>
    <t>37405-0351698-5</t>
  </si>
  <si>
    <t xml:space="preserve">SAMAD KHAN S/O MUNIR KHAN               </t>
  </si>
  <si>
    <t>HOUSE NO 313 M STREET NO 15 KHIYABANE SIR SYED RAWALPINDI</t>
  </si>
  <si>
    <t>CD   05241-00-6</t>
  </si>
  <si>
    <t>13101-0848511-9</t>
  </si>
  <si>
    <t xml:space="preserve">ABDUL RASHID                            </t>
  </si>
  <si>
    <t>MOH SYEDNA UMMAR FAROOQ GOHAR ABAD ABBOTTABAD</t>
  </si>
  <si>
    <t>CD   05247-00-4</t>
  </si>
  <si>
    <t>61101-1766471-3</t>
  </si>
  <si>
    <t xml:space="preserve">BUSINESS CIRALE (M.IHSAN ULLAH)         </t>
  </si>
  <si>
    <t>HOUSE NO 4/8 SECTOR I-8/1 CATOEGORY III ISLAMABAD</t>
  </si>
  <si>
    <t>CD   05369-00-2</t>
  </si>
  <si>
    <t>13101-0342459-5</t>
  </si>
  <si>
    <t xml:space="preserve">MUHAMMAD AKBAR S/O ALI ZAR              </t>
  </si>
  <si>
    <t>C/O M.AKBAR TOBACCO STORE CIRCULAR ROAD, HARIPUR *</t>
  </si>
  <si>
    <t>CD   05408-00-8</t>
  </si>
  <si>
    <t>13503-8751816-5</t>
  </si>
  <si>
    <t xml:space="preserve">ZAREEN GUL MR.                          </t>
  </si>
  <si>
    <t xml:space="preserve">VILLAGE &amp; PO KHAWAJGAN MANSEHRA </t>
  </si>
  <si>
    <t>PLS  00366-00-5</t>
  </si>
  <si>
    <t>13302-7678795-3</t>
  </si>
  <si>
    <t xml:space="preserve">MUHAMMAD YOUSAF BAIG MR.                </t>
  </si>
  <si>
    <t xml:space="preserve">H#1734 SOHA STREET HARIPUR </t>
  </si>
  <si>
    <t>PLS  00406-00-7</t>
  </si>
  <si>
    <t>00122-5344680-8</t>
  </si>
  <si>
    <t xml:space="preserve">MUHAMMAD AZAM KHAN MR.                  </t>
  </si>
  <si>
    <t xml:space="preserve">VILL &amp; P.O. MIRPUR TEHSIL &amp; DISTT HARIPUR </t>
  </si>
  <si>
    <t>PLS  00412-00-7</t>
  </si>
  <si>
    <t>13302-0376052-5</t>
  </si>
  <si>
    <t xml:space="preserve">MUHAMMAD IRSHAD MR.                     </t>
  </si>
  <si>
    <t xml:space="preserve">VILLAGE DARUNIAN  PO NOORDI HARIPUR </t>
  </si>
  <si>
    <t>PLS  00511-00-5</t>
  </si>
  <si>
    <t>13302-0389432-5</t>
  </si>
  <si>
    <t xml:space="preserve">MUHAMMAD TAJ MR.                        </t>
  </si>
  <si>
    <t xml:space="preserve">VILL. JAMA PO NOORDI, HARIPUR </t>
  </si>
  <si>
    <t>PLS  00519-00-6</t>
  </si>
  <si>
    <t>00122-9138810-8</t>
  </si>
  <si>
    <t xml:space="preserve">SYED NASIB SHAH MR.                     </t>
  </si>
  <si>
    <t>GUDWALIAN HARIPUR</t>
  </si>
  <si>
    <t>PLS  00549-00-2</t>
  </si>
  <si>
    <t>13302-0526846-3</t>
  </si>
  <si>
    <t xml:space="preserve">IQRA YOUTH LEAG WADI-E-RARA             </t>
  </si>
  <si>
    <t>VILL. RARA PO KAHAL BALA, HARIPUR</t>
  </si>
  <si>
    <t>PLS  00660-00-1</t>
  </si>
  <si>
    <t>00122-4900574-5</t>
  </si>
  <si>
    <t xml:space="preserve">JAVAID AKHTAR MR.                       </t>
  </si>
  <si>
    <t xml:space="preserve">VILL &amp; P.O. BALDHIR TEHSIL &amp; DISTT HARIPUR </t>
  </si>
  <si>
    <t>PLS  00672-00-9</t>
  </si>
  <si>
    <t>00122-6926199-2</t>
  </si>
  <si>
    <t xml:space="preserve">SOCIAL WELFARE SOCIETY KAHAL BALA       </t>
  </si>
  <si>
    <t xml:space="preserve">VILLAGE &amp; PO KAHAL BALA HARIPUR </t>
  </si>
  <si>
    <t>PLS  00707-00-7</t>
  </si>
  <si>
    <t>00122-2040212-7</t>
  </si>
  <si>
    <t xml:space="preserve">FAZAL  JAN MRS.                         </t>
  </si>
  <si>
    <t xml:space="preserve">VILL. DARVESH MOH. DARZIA WALA HARIPUR </t>
  </si>
  <si>
    <t>PLS  00748-00-5</t>
  </si>
  <si>
    <t xml:space="preserve">ABDUL QAYUM MR.                         </t>
  </si>
  <si>
    <t>13504-2215768-7</t>
  </si>
  <si>
    <t xml:space="preserve">QAZI NIZAM UD DIN MR.                   </t>
  </si>
  <si>
    <t xml:space="preserve">DHQ HOSPITAL, HARIPUR </t>
  </si>
  <si>
    <t>PLS  00867-00-4</t>
  </si>
  <si>
    <t>13302-6748362-9</t>
  </si>
  <si>
    <t xml:space="preserve">AKHTAR SHAH MR.                         </t>
  </si>
  <si>
    <t>VILLAGE &amp; PO BASO MIRA, HARIPUR</t>
  </si>
  <si>
    <t>PLS  00877-00-0</t>
  </si>
  <si>
    <t>00122-3115712-8</t>
  </si>
  <si>
    <t xml:space="preserve">MUHAMMAD ANWAR MR.                      </t>
  </si>
  <si>
    <t xml:space="preserve">NOOR COLONY MUNSAFABAD HARIPUR </t>
  </si>
  <si>
    <t>PLS  00973-00-9</t>
  </si>
  <si>
    <t>13302-0493417-3</t>
  </si>
  <si>
    <t xml:space="preserve">ABDUR RAZZAQ MR.                        </t>
  </si>
  <si>
    <t xml:space="preserve">VILLAGE PINJU P O MUNG HARIPUR </t>
  </si>
  <si>
    <t>PLS  00975-00-1</t>
  </si>
  <si>
    <t>00122-9360059-8</t>
  </si>
  <si>
    <t xml:space="preserve">ZEENAT JAN AND NABELA KHATOON           </t>
  </si>
  <si>
    <t xml:space="preserve">VILL BANDA MUNEEM KHAN SARAI NAIMAT KHAN TEH HARIPUR </t>
  </si>
  <si>
    <t>PLS  00999-00-8</t>
  </si>
  <si>
    <t>00122-4243531-2</t>
  </si>
  <si>
    <t xml:space="preserve">MASOOD UR REHMAN MR.                    </t>
  </si>
  <si>
    <t xml:space="preserve">HOUSE NO.1203 MOHALLAH SHIRANWALA GATE HARIPUR </t>
  </si>
  <si>
    <t>PLS  01047-00-1</t>
  </si>
  <si>
    <t>00122-9044991-6</t>
  </si>
  <si>
    <t xml:space="preserve">ROBINA BIBI MISS.                       </t>
  </si>
  <si>
    <t>VILLL. &amp; PO GHARI SAYRIAN, HARIPUR</t>
  </si>
  <si>
    <t>PLS  01106-00-7</t>
  </si>
  <si>
    <t>00122-8938137-9</t>
  </si>
  <si>
    <t xml:space="preserve">MUHAMMAD NAWAZ MR.                      </t>
  </si>
  <si>
    <t xml:space="preserve">VILL. KAHAL PIAN PO KAHAL BALA HARIPUR </t>
  </si>
  <si>
    <t>PLS  01170-00-7</t>
  </si>
  <si>
    <t>00122-7264097-0</t>
  </si>
  <si>
    <t xml:space="preserve">IFTIKHAR AHMAD MR.                      </t>
  </si>
  <si>
    <t xml:space="preserve">VILL. &amp; PO KOHAL, HARIPUR </t>
  </si>
  <si>
    <t>PLS  01176-00-5</t>
  </si>
  <si>
    <t>00122-9350673-8</t>
  </si>
  <si>
    <t xml:space="preserve">TAUSEF HAIDER ABBASI MR.                </t>
  </si>
  <si>
    <t>HOUSE NO.256 SECTOR NO.1 VILLAGE KANGRA TOWNSHIP HARIPUR</t>
  </si>
  <si>
    <t>PLS  01248-00-6</t>
  </si>
  <si>
    <t>00122-9347228-9</t>
  </si>
  <si>
    <t xml:space="preserve">TANZEEM ALFALA NOUJAWANAN BREELA        </t>
  </si>
  <si>
    <t>VILL BREELA POST OFFICE BANDI MUNEEM TEHSIL HARIPUR *</t>
  </si>
  <si>
    <t>PLS  01255-00-2</t>
  </si>
  <si>
    <t>00122-8819404-4</t>
  </si>
  <si>
    <t xml:space="preserve">MUHAMMAD SAFDER MR.                     </t>
  </si>
  <si>
    <t>VILL AND POST OFFICE NARTAPHA TEHSIL AND DISTT HARIPUR *</t>
  </si>
  <si>
    <t>PLS  01272-00-4</t>
  </si>
  <si>
    <t>00122-6200044-5</t>
  </si>
  <si>
    <t xml:space="preserve">MUHAMMAD IMRAN KHAN MR.                 </t>
  </si>
  <si>
    <t>VILLAGE  TALOKAR HARIPUR *</t>
  </si>
  <si>
    <t>PLS  01331-00-1</t>
  </si>
  <si>
    <t>00122-9237296-2</t>
  </si>
  <si>
    <t xml:space="preserve">GHULAM SHABBIR MR.                      </t>
  </si>
  <si>
    <t>VILL. DARUNIAN PO NOORDI, HARIPUR *</t>
  </si>
  <si>
    <t>PLS  01370-00-6</t>
  </si>
  <si>
    <t>00510-4817449-7</t>
  </si>
  <si>
    <t xml:space="preserve">MUHAMMAD FAREED MR.                     </t>
  </si>
  <si>
    <t>GT ROAD HARIPUR</t>
  </si>
  <si>
    <t>PLS  01394-00-2</t>
  </si>
  <si>
    <t>00121-5022734-0</t>
  </si>
  <si>
    <t xml:space="preserve">MUHAMMAD ZARIF MR.                      </t>
  </si>
  <si>
    <t>PANIAN SARAI SALEH, HARIPUR *</t>
  </si>
  <si>
    <t>PLS  01504-00-2</t>
  </si>
  <si>
    <t>00122-9039331-0</t>
  </si>
  <si>
    <t xml:space="preserve">MASOOD QADIR MR.                        </t>
  </si>
  <si>
    <t>VILL. &amp; PO BASO MIRA, HARIPUR *</t>
  </si>
  <si>
    <t>PLS  01522-00-1</t>
  </si>
  <si>
    <t>00122-7602904-4</t>
  </si>
  <si>
    <t xml:space="preserve">IMRAN RIAZ MR.                          </t>
  </si>
  <si>
    <t>VILL. TALOKAR MOH. KHOO, HARIPUR</t>
  </si>
  <si>
    <t>PLS  01539-00-1</t>
  </si>
  <si>
    <t>00122-4607103-1</t>
  </si>
  <si>
    <t xml:space="preserve">SAKEENA BIBI MRS.                       </t>
  </si>
  <si>
    <t>VILL. GHULAM, PO PIND KAMAL KHAN, HARIPUR</t>
  </si>
  <si>
    <t>PLS  01607-00-6</t>
  </si>
  <si>
    <t>13302-9143219-7</t>
  </si>
  <si>
    <t xml:space="preserve">COMMUNITY ORGANIZATION AWAN MOHARA      </t>
  </si>
  <si>
    <t>VILL. MOHARA PO NARTOPA, HARIPUR *</t>
  </si>
  <si>
    <t>PLS  01621-00-9</t>
  </si>
  <si>
    <t>13302-0430547-1</t>
  </si>
  <si>
    <t xml:space="preserve">KOHALA PAEEN WELFARE SOCIETY            </t>
  </si>
  <si>
    <t>VILL. &amp; PO KOHALA PAEEN, HARIPUR *</t>
  </si>
  <si>
    <t>PLS  01625-00-4</t>
  </si>
  <si>
    <t>00122-9251695-8</t>
  </si>
  <si>
    <t>VILLAGE ORGANIZATION MOHALLAH DHAKAN KAC</t>
  </si>
  <si>
    <t>VILLAGE KACHI PO SHARWARN ABBOTTABAD</t>
  </si>
  <si>
    <t>PLS  01633-00-7</t>
  </si>
  <si>
    <t>00121-6056290-9</t>
  </si>
  <si>
    <t xml:space="preserve">VILL.ORGANIZATION KARSANDA KACHHI       </t>
  </si>
  <si>
    <t>VILLAGE/PO KACHI HARIPUR</t>
  </si>
  <si>
    <t>PLS  01634-00-3</t>
  </si>
  <si>
    <t>00133-0290647-2</t>
  </si>
  <si>
    <t xml:space="preserve">TANZEEM FALAH-O-BAHBOOD DHARAM PANI     </t>
  </si>
  <si>
    <t>VILL. &amp; PO DHARAM PANI, HARIPU</t>
  </si>
  <si>
    <t>PLS  01658-00-0</t>
  </si>
  <si>
    <t xml:space="preserve">NABIHA AKBAR MRS.                       </t>
  </si>
  <si>
    <t>GT ROAD HARIPUR * *</t>
  </si>
  <si>
    <t>PLS  01667-00-9</t>
  </si>
  <si>
    <t>13101-2701439-4</t>
  </si>
  <si>
    <t xml:space="preserve">WOMEN TANZEEM KOTNALI-1                 </t>
  </si>
  <si>
    <t>VILL. KOTNALI-I, HARIPUR *</t>
  </si>
  <si>
    <t>PLS  01669-00-1</t>
  </si>
  <si>
    <t>00121-4235626-4</t>
  </si>
  <si>
    <t xml:space="preserve">VILLAGE TANZEEM SOHA GHARABI            </t>
  </si>
  <si>
    <t>VILL. SOHA PO BEER, HARIPUR *</t>
  </si>
  <si>
    <t>PLS  01679-00-7</t>
  </si>
  <si>
    <t>00122-9158067-9</t>
  </si>
  <si>
    <t>WELFARE SOCIETY SANGILIYALA KHAS  [SUNGI</t>
  </si>
  <si>
    <t>VILLAGE SANGLIYALA P.O CAHHAJIAN HARIPUR</t>
  </si>
  <si>
    <t>PLS  01684-00-1</t>
  </si>
  <si>
    <t>00121-8972006-4</t>
  </si>
  <si>
    <t xml:space="preserve">WOMEN ORGANIZATION SOHA SHARQI          </t>
  </si>
  <si>
    <t>VILL. &amp; PO BEER, HARIPUR *</t>
  </si>
  <si>
    <t>PLS  01801-00-7</t>
  </si>
  <si>
    <t>00121-5320845-2</t>
  </si>
  <si>
    <t xml:space="preserve">WOMEN ORGANIZATION HILL                 </t>
  </si>
  <si>
    <t>VILL. HILL PO BEER, HARIPUR</t>
  </si>
  <si>
    <t>PLS  01812-00-9</t>
  </si>
  <si>
    <t>00121-9344814-9</t>
  </si>
  <si>
    <t xml:space="preserve">VILLAGE ORGANIZATION SIR- I KACHI       </t>
  </si>
  <si>
    <t>VILL. &amp; PO KACHI, HARIPUR *</t>
  </si>
  <si>
    <t>PLS  01832-00-0</t>
  </si>
  <si>
    <t>00122-5464972-1</t>
  </si>
  <si>
    <t xml:space="preserve">VILLAGE ORGANIZATION JABBA COLONY-2     </t>
  </si>
  <si>
    <t xml:space="preserve">VILL. JABBA COLONY-2, PO DOBANDI HARIPUR </t>
  </si>
  <si>
    <t>PLS  01862-00-6</t>
  </si>
  <si>
    <t>13302-0449667-1</t>
  </si>
  <si>
    <t xml:space="preserve">VILLAGE ORGANIZATION SHAH KABAL         </t>
  </si>
  <si>
    <t xml:space="preserve">W/O HASSAN DIN VILL. BAJEEDA, PO BAJEEDA HARIPUR </t>
  </si>
  <si>
    <t>PLS  01880-00-4</t>
  </si>
  <si>
    <t>13302-2828066-0</t>
  </si>
  <si>
    <t>WOMEN ORGANIZATION CHOURDRIAN (JATIPIND)</t>
  </si>
  <si>
    <t>VILL. JATI PIND PO KTS, HARIPUR *</t>
  </si>
  <si>
    <t>PLS  01883-00-3</t>
  </si>
  <si>
    <t>00122-9215571-1</t>
  </si>
  <si>
    <t xml:space="preserve">AYAZ SHAUKAT MR                         </t>
  </si>
  <si>
    <t>VILLAGE SIKANDER PUR HARIPUR * *</t>
  </si>
  <si>
    <t>PLS  01912-00-3</t>
  </si>
  <si>
    <t xml:space="preserve">PHUL BIBI MRS.                          </t>
  </si>
  <si>
    <t>VILL DAHRY PO NOORDI, HARIPUR *</t>
  </si>
  <si>
    <t>PLS  01925-00-8</t>
  </si>
  <si>
    <t>00121-7865207-4</t>
  </si>
  <si>
    <t xml:space="preserve">ABDUL QADEER MR.                        </t>
  </si>
  <si>
    <t>VILL SEERYAN DARUNIAN, PO NIAMAT KHAN HARIPUR *</t>
  </si>
  <si>
    <t>PLS  01935-00-3</t>
  </si>
  <si>
    <t>13302-8231178-3</t>
  </si>
  <si>
    <t xml:space="preserve">VILLAGE ORGANIZATION MOH. ABBASI ABAD   </t>
  </si>
  <si>
    <t>VILL. SUNBALAN NAGIR, PO ALLULI HARIPUR</t>
  </si>
  <si>
    <t>PLS  01946-00-5</t>
  </si>
  <si>
    <t>00122-7823204-0</t>
  </si>
  <si>
    <t xml:space="preserve">BABAR ALI MR.                           </t>
  </si>
  <si>
    <t>MOH. EID GAH RAILWAY ROAD, HARIPUR</t>
  </si>
  <si>
    <t>PLS  01987-00-3</t>
  </si>
  <si>
    <t xml:space="preserve">WOMEN ORGANIZATION JUNDI                </t>
  </si>
  <si>
    <t>VILL. JUNDI, PO HALLI HARIPUR</t>
  </si>
  <si>
    <t>PLS  02022-00-1</t>
  </si>
  <si>
    <t>00122-5539979-8</t>
  </si>
  <si>
    <t xml:space="preserve">VILLAGE ORGANIZATION NALA               </t>
  </si>
  <si>
    <t>VILL. &amp; PO NALA, HARIPUR *</t>
  </si>
  <si>
    <t>PLS  02057-00-0</t>
  </si>
  <si>
    <t>00501-5608957-5</t>
  </si>
  <si>
    <t xml:space="preserve">VILL ORGANIZATION BOUCHER JUNDI         </t>
  </si>
  <si>
    <t>VILL BOUCHER JUNDI P.O.HILLY TEHSIL AND DISTT HARIPUR *</t>
  </si>
  <si>
    <t>PLS  02068-00-1</t>
  </si>
  <si>
    <t xml:space="preserve">MUJEEB UR REHMAN MR.                    </t>
  </si>
  <si>
    <t xml:space="preserve">HOUSE F-28 T AND T COLONY TEHSIL AND DISTT HARIPUR </t>
  </si>
  <si>
    <t>PLS  02103-00-1</t>
  </si>
  <si>
    <t>00122-6103559-3</t>
  </si>
  <si>
    <t xml:space="preserve">DR. MUHAMMAD ZUBAIR MR.                 </t>
  </si>
  <si>
    <t xml:space="preserve">GOVT POST GRADUATE COLLEGE HARIPUR </t>
  </si>
  <si>
    <t>PLS  02147-00-9</t>
  </si>
  <si>
    <t>00122-8507511-5</t>
  </si>
  <si>
    <t xml:space="preserve">VILLAGE ORGANIZATION MANG               </t>
  </si>
  <si>
    <t xml:space="preserve">VILL. &amp; PO MANG, HARIPUR </t>
  </si>
  <si>
    <t>PLS  02169-00-2</t>
  </si>
  <si>
    <t>00121-8656597-8</t>
  </si>
  <si>
    <t xml:space="preserve">VILLAGE ORGANIZATION KUTLI              </t>
  </si>
  <si>
    <t xml:space="preserve">VILL. KUTLI PO ANDRADOGA HARIPUR </t>
  </si>
  <si>
    <t>PLS  02201-00-3</t>
  </si>
  <si>
    <t>00122-4100575-5</t>
  </si>
  <si>
    <t xml:space="preserve">VILLAGE ORGANIZATION PANIAN             </t>
  </si>
  <si>
    <t>VILL. &amp; PO PANIAN, HARIPUR *</t>
  </si>
  <si>
    <t>PLS  02205-00-9</t>
  </si>
  <si>
    <t>00122-9200291-4</t>
  </si>
  <si>
    <t xml:space="preserve">KHUSHID AHMAD MR.                       </t>
  </si>
  <si>
    <t>PLS  02207-00-1</t>
  </si>
  <si>
    <t>00122-9056451-6</t>
  </si>
  <si>
    <t xml:space="preserve">MUZHAR HUSSAIN  SHAH                    </t>
  </si>
  <si>
    <t>HOUSE NO.495 K.T.S. VILLAGE TANDA MOHALLAH SHAH PUR UTMANABAD ATTOCK</t>
  </si>
  <si>
    <t>PLS  02211-00-9</t>
  </si>
  <si>
    <t>13302-0430767-6</t>
  </si>
  <si>
    <t xml:space="preserve">WOMEN ORGANIZATION PARALA               </t>
  </si>
  <si>
    <t>VILL. &amp; PO PARALA, HARIPUR *</t>
  </si>
  <si>
    <t>PLS  02217-00-7</t>
  </si>
  <si>
    <t>00122-8752516-4</t>
  </si>
  <si>
    <t xml:space="preserve">KHAWATEEN TAHAWAN COUNCIL TAKKIYA       </t>
  </si>
  <si>
    <t>VILLAGE &amp; P.O BANDI MANEEM HARIPUR</t>
  </si>
  <si>
    <t>PLS  02266-00-8</t>
  </si>
  <si>
    <t>00122-8932395-4</t>
  </si>
  <si>
    <t>VILLAGE ORGANIZATION CHANJIYALA MOHALLAH</t>
  </si>
  <si>
    <t xml:space="preserve">VILLAGE CHANJIALA P.O KACHHI TEH DISTT HARIPUR </t>
  </si>
  <si>
    <t>PLS  02275-00-7</t>
  </si>
  <si>
    <t>00122-7034084-1</t>
  </si>
  <si>
    <t xml:space="preserve">KHALID MEHMOOD MR.                      </t>
  </si>
  <si>
    <t xml:space="preserve">VILLAGE &amp; P.O MIR PUR TEH &amp; DISTT HARIPUR </t>
  </si>
  <si>
    <t>PLS  02276-00-3</t>
  </si>
  <si>
    <t>00122-5104772-8</t>
  </si>
  <si>
    <t xml:space="preserve">ABDUL GHAFOOR                           </t>
  </si>
  <si>
    <t xml:space="preserve">VILLAGE JABBA P 0 KTS TEH DISTT HARIPUR </t>
  </si>
  <si>
    <t>PLS  02296-00-4</t>
  </si>
  <si>
    <t>52133-1313231-3</t>
  </si>
  <si>
    <t xml:space="preserve">WOMEN ORGANIZATION KIYYAN               </t>
  </si>
  <si>
    <t>VILLAGE KIYYAN P.O CHAJJIAN HARIPUR</t>
  </si>
  <si>
    <t>PLS  02343-00-2</t>
  </si>
  <si>
    <t>00122-8506365-1</t>
  </si>
  <si>
    <t xml:space="preserve">ABDUL JABBAR                            </t>
  </si>
  <si>
    <t xml:space="preserve">VILLAGE MAKHNA P.O HARIPUR TEH DISTT HARIPUR </t>
  </si>
  <si>
    <t>PLS  02355-00-1</t>
  </si>
  <si>
    <t>00101-9109526-2</t>
  </si>
  <si>
    <t xml:space="preserve">VILLAGE ORGANIZATION TEYAL SYEDAN # 2.  </t>
  </si>
  <si>
    <t xml:space="preserve">VILLAGE TAYAL SYEDAN P.O JABRI TEH DISTT HARIPUR </t>
  </si>
  <si>
    <t>PLS  02390-00-1</t>
  </si>
  <si>
    <t>00122-3906851-2</t>
  </si>
  <si>
    <t>VILLAGE ORGANIZATION MOHALLAH ZIARAT KAG</t>
  </si>
  <si>
    <t>VILLAGE &amp; P.O KAG TEH DISTT HARIPUR</t>
  </si>
  <si>
    <t>PLS  02483-00-9</t>
  </si>
  <si>
    <t>00122-4708599-2</t>
  </si>
  <si>
    <t xml:space="preserve">WOMEN ORGANIZATION KALALI               </t>
  </si>
  <si>
    <t xml:space="preserve">VILLAGE KALALI P.O GHAMAWAN TEH DISTT HARIPUR </t>
  </si>
  <si>
    <t>PLS  02539-00-4</t>
  </si>
  <si>
    <t>00122-7952629-1</t>
  </si>
  <si>
    <t xml:space="preserve">W. O MUHALLAH MASJID BAJEEDA            </t>
  </si>
  <si>
    <t>VILLAGE BAJEEDA PO DOBANDI TEH &amp; DISST HARIPUR</t>
  </si>
  <si>
    <t>PLS  02566-00-1</t>
  </si>
  <si>
    <t>00122-6134577-1</t>
  </si>
  <si>
    <t xml:space="preserve">NIAZ MOHAMMAD MR.                       </t>
  </si>
  <si>
    <t>VILLAGE GUJRATIAN P.O NEW DARBAND TEH DISTT HARIPUR</t>
  </si>
  <si>
    <t>PLS  02576-00-7</t>
  </si>
  <si>
    <t>00122-9347207-0</t>
  </si>
  <si>
    <t xml:space="preserve">NASIR KHAN MR.                          </t>
  </si>
  <si>
    <t>VILLAGE BAKKA P.O KOT NAJEEB ULLAH TEH DISTT HARIPUR</t>
  </si>
  <si>
    <t>PLS  02590-00-0</t>
  </si>
  <si>
    <t>00122-7940992-2</t>
  </si>
  <si>
    <t xml:space="preserve">WOMEN ORGANIZATION AUROOJ PHARALA       </t>
  </si>
  <si>
    <t xml:space="preserve">VILLAGE &amp; P.O PHARALA TEH DISTT HARIPUR </t>
  </si>
  <si>
    <t>PLS  02596-00-8</t>
  </si>
  <si>
    <t>00122-6406340-7</t>
  </si>
  <si>
    <t xml:space="preserve">VILLAGE ORGANIZATION MOOHARI PIRBAKSH   </t>
  </si>
  <si>
    <t>VILLAGE MOOHARI PIRBAKSH P.O SARAH GADAI TEH DIST HARIPUR</t>
  </si>
  <si>
    <t>PLS  02613-00-0</t>
  </si>
  <si>
    <t>00122-4212030-5</t>
  </si>
  <si>
    <t xml:space="preserve">VILLAGE ORGANIZATION CHHIANIAN BABOOTRI </t>
  </si>
  <si>
    <t>VILLAGE BABOOTRI P.O KHANPUR TEH DISTT HARIPUR</t>
  </si>
  <si>
    <t>PLS  02634-00-7</t>
  </si>
  <si>
    <t>00122-9216969-4</t>
  </si>
  <si>
    <t xml:space="preserve">KAMMAL SOCIAL WELFAIR SOCIETY           </t>
  </si>
  <si>
    <t xml:space="preserve">VILLAGE KAMAL PUR TEH DISTT HARIPUR </t>
  </si>
  <si>
    <t>PLS  02643-00-6</t>
  </si>
  <si>
    <t>00122-8829839-2</t>
  </si>
  <si>
    <t xml:space="preserve">MOHAMMAD YAQOOB MR.                     </t>
  </si>
  <si>
    <t xml:space="preserve">VILLAGE CHIKAI P.O TEH DISTT HARIPUR </t>
  </si>
  <si>
    <t>PLS  02660-00-8</t>
  </si>
  <si>
    <t>00122-9206554-7</t>
  </si>
  <si>
    <t xml:space="preserve">VILLAGE ORGANIZATION KAITH BABOTRI      </t>
  </si>
  <si>
    <t>VILLAGE P.O BABOTRI TEH DISTT HARIPUR</t>
  </si>
  <si>
    <t>PLS  02667-00-2</t>
  </si>
  <si>
    <t>00122-8904408-0</t>
  </si>
  <si>
    <t xml:space="preserve">VILLAGE ORGANIZATION GANDIAN            </t>
  </si>
  <si>
    <t>VILLAGE &amp; PO GANDIAN HARIPUR</t>
  </si>
  <si>
    <t>PLS  02699-00-1</t>
  </si>
  <si>
    <t>00122-8610148-4</t>
  </si>
  <si>
    <t xml:space="preserve">VILLAGE ORGANIZATION TARALAH            </t>
  </si>
  <si>
    <t>VILLAGE TARALA P.O GHUMAWAN TEH DISTT HARIPUR</t>
  </si>
  <si>
    <t>PLS  02716-00-3</t>
  </si>
  <si>
    <t>00122-6963465-9</t>
  </si>
  <si>
    <t xml:space="preserve">WOMEN ORGANIZATION NALA 1 CHIRAYALA     </t>
  </si>
  <si>
    <t>VILLAGE P.O NALA TEH DISTT HARIPUR</t>
  </si>
  <si>
    <t>PLS  02719-00-2</t>
  </si>
  <si>
    <t>00121-8564726-1</t>
  </si>
  <si>
    <t xml:space="preserve">WOMEN ORGANIZATION SARAH GADAI          </t>
  </si>
  <si>
    <t>VILLAGE P.O SARAH GADAI HARIPUR</t>
  </si>
  <si>
    <t>PLS  02721-00-7</t>
  </si>
  <si>
    <t>13325-5222222-5</t>
  </si>
  <si>
    <t xml:space="preserve">AYAZ KHAN                               </t>
  </si>
  <si>
    <t>VILLAGE BHUTRY P.O REHANA TEH DISTT HARIPUR</t>
  </si>
  <si>
    <t>PLS  02739-00-3</t>
  </si>
  <si>
    <t>00122-7639708-4</t>
  </si>
  <si>
    <t xml:space="preserve">KHALID                                  </t>
  </si>
  <si>
    <t>VILLAGE P.O DHEENDA TEH DISTT HARIPUR</t>
  </si>
  <si>
    <t>PLS  02760-00-2</t>
  </si>
  <si>
    <t>00122-7756874-8</t>
  </si>
  <si>
    <t>WOMEN ORGANIZATION MANKRAY CHOWK PHARALA</t>
  </si>
  <si>
    <t>VILLAGE PO PHARALA TEH DISTT HARIPUR</t>
  </si>
  <si>
    <t>PLS  02796-00-7</t>
  </si>
  <si>
    <t>00122-9005479-0</t>
  </si>
  <si>
    <t>VILLAGE ORGANIZATION JAMMA MASJID KAAG#2</t>
  </si>
  <si>
    <t>VILLAGE P.O KAAG TEH DISTT HARIPUR</t>
  </si>
  <si>
    <t>PLS  02841-00-2</t>
  </si>
  <si>
    <t>00122-8932370-4</t>
  </si>
  <si>
    <t>VILLAGE ORGANIZATION MOH. GHULAM ABAD NA</t>
  </si>
  <si>
    <t>VILLAGE P.O NARTOPA TEH DISTT HPR *</t>
  </si>
  <si>
    <t>PLS  02864-00-2</t>
  </si>
  <si>
    <t>00122-5617938-6</t>
  </si>
  <si>
    <t xml:space="preserve">1.FIDA MOHD 2.AURANGZEB                 </t>
  </si>
  <si>
    <t>VILLAGE DOBANDI MAKHAN COLONY HARIPUR *</t>
  </si>
  <si>
    <t>PLS  02895-00-5</t>
  </si>
  <si>
    <t>00508-4810799-7</t>
  </si>
  <si>
    <t xml:space="preserve">V/O MOHALLAH SHEHAR                     </t>
  </si>
  <si>
    <t>VILLAGE CHINJIYALA P.O KACHI HARIPUR</t>
  </si>
  <si>
    <t>PLS  02917-00-9</t>
  </si>
  <si>
    <t>00122-7971566-8</t>
  </si>
  <si>
    <t xml:space="preserve">MUHAMMAD IMRAN                          </t>
  </si>
  <si>
    <t>MOHALLAH NAI ABADI RAILWAY STATION TEH DISTT HARIPUR</t>
  </si>
  <si>
    <t>PLS  02963-00-1</t>
  </si>
  <si>
    <t>00122-5009446-7</t>
  </si>
  <si>
    <t xml:space="preserve">V/O BASEN KAIRI(MOH GHORA)              </t>
  </si>
  <si>
    <t>VILLAGE BAIRY P.O HELLY TEH DITT HARIPUR</t>
  </si>
  <si>
    <t>PLS  02970-00-7</t>
  </si>
  <si>
    <t>00122-7166087-9</t>
  </si>
  <si>
    <t xml:space="preserve">V/O BANDI KEYALA                        </t>
  </si>
  <si>
    <t>VILLAGE BANDI KIYALA P.O JABRI HARIPUR</t>
  </si>
  <si>
    <t>PLS  02984-00-8</t>
  </si>
  <si>
    <t>00122-4912221-2</t>
  </si>
  <si>
    <t xml:space="preserve">V/O HALLI # 1                           </t>
  </si>
  <si>
    <t>VILLAGE P.O HALLI TEH DISTT HARIPUR *</t>
  </si>
  <si>
    <t>PLS  03020-00-2</t>
  </si>
  <si>
    <t>00122-2519363-0</t>
  </si>
  <si>
    <t xml:space="preserve">MUHAMMAD IQBAL KHAN                     </t>
  </si>
  <si>
    <t>PLS  03027-00-7</t>
  </si>
  <si>
    <t>00122-5165920-2</t>
  </si>
  <si>
    <t xml:space="preserve">V/O MOH.BUN (KAG)                       </t>
  </si>
  <si>
    <t>VILLAGE &amp; P.O.KAG TEHSIL &amp; DIS TT HARIPUR *</t>
  </si>
  <si>
    <t>PLS  03046-00-1</t>
  </si>
  <si>
    <t>00122-5203086-4</t>
  </si>
  <si>
    <t xml:space="preserve">MUHAMMAD AMIN                           </t>
  </si>
  <si>
    <t>MUHALLAH SHARQI VILLAGE P.O MUNG TEH DISTT HARIPUR</t>
  </si>
  <si>
    <t>PLS  03059-00-6</t>
  </si>
  <si>
    <t>00210-5316233-3</t>
  </si>
  <si>
    <t xml:space="preserve">V/O SOKAR                               </t>
  </si>
  <si>
    <t>VILLAGE SOKAR P.O BABOTRY TEH DISTT HARIPUR</t>
  </si>
  <si>
    <t>PLS  03066-00-2</t>
  </si>
  <si>
    <t>11212-2533556-5</t>
  </si>
  <si>
    <t xml:space="preserve">NAHEEDA BEGUM(2)GHULAM QADIR            </t>
  </si>
  <si>
    <t>VILLAGE BUGNIAN P.O GUDWALIAN TEH DISTT HARIPUR</t>
  </si>
  <si>
    <t>PLS  03071-00-6</t>
  </si>
  <si>
    <t>00122-7358423-8</t>
  </si>
  <si>
    <t xml:space="preserve">MUHAMMAD LIAQAT                         </t>
  </si>
  <si>
    <t>VILLAGE GHEBA P.O SARAH SALAH TEH DISTT HARIPUR</t>
  </si>
  <si>
    <t>PLS  03088-00-6</t>
  </si>
  <si>
    <t>00122-9157664-9</t>
  </si>
  <si>
    <t xml:space="preserve">W/O JAHANG  (SUNGI)                     </t>
  </si>
  <si>
    <t>VILLAGE JEHANG P.O BANDI MUNIM TEH DISTT HARIPUR</t>
  </si>
  <si>
    <t>PLS  03113-00-1</t>
  </si>
  <si>
    <t>00122-7869348-3</t>
  </si>
  <si>
    <t xml:space="preserve">V/O I.W.S TAKIA BANDI MUNEEM            </t>
  </si>
  <si>
    <t>VILLAGE P.O BANDI MUNEEM HARIPUR</t>
  </si>
  <si>
    <t>PLS  03154-00-9</t>
  </si>
  <si>
    <t>00122-5902225-3</t>
  </si>
  <si>
    <t xml:space="preserve">BASHEER AHMED(2)WAHEEDA AKHTER          </t>
  </si>
  <si>
    <t>VILLAGE MOHRA ALI KHAN P.O SARAH SALAH TEH DISTT HARIPUR</t>
  </si>
  <si>
    <t>PLS  03166-00-7</t>
  </si>
  <si>
    <t>00122-9310007-8</t>
  </si>
  <si>
    <t>MUHAMMAD YOUNAS(2)MUHAMMAD ZAMAN(3)ABDUL</t>
  </si>
  <si>
    <t>VILLAGE P.O ALLULI TEH DISTT HARIPUR *</t>
  </si>
  <si>
    <t>PLS  03168-00-0</t>
  </si>
  <si>
    <t>00121-9130563-9</t>
  </si>
  <si>
    <t xml:space="preserve">ABDUL SITAR(2)FAYYAZ MUHAMMAD AWAN      </t>
  </si>
  <si>
    <t>VILLAGE P.O BAHT TEH DISTT HARIPUR *</t>
  </si>
  <si>
    <t>PLS  03175-00-6</t>
  </si>
  <si>
    <t>00122-7867696-4</t>
  </si>
  <si>
    <t xml:space="preserve">NASIR KHURSHID KHAN                     </t>
  </si>
  <si>
    <t xml:space="preserve">VILLAGE DERWESH MOHALLAH DERWESH HARIPUR </t>
  </si>
  <si>
    <t>PLS  03208-00-1</t>
  </si>
  <si>
    <t>00121-5740211-1</t>
  </si>
  <si>
    <t xml:space="preserve">PROJECT COMMITTEE BEER&amp;HILL             </t>
  </si>
  <si>
    <t>VILLAGE HILL.P.O BEER TEH DIST</t>
  </si>
  <si>
    <t>PLS  03210-00-6</t>
  </si>
  <si>
    <t>00122-9200345-9</t>
  </si>
  <si>
    <t xml:space="preserve">SHAZIA NOSHEEN                          </t>
  </si>
  <si>
    <t>VILLAGE GHABA P.O SARAH SALAH TEH DISTT HARIPUR *</t>
  </si>
  <si>
    <t>PLS  03238-00-8</t>
  </si>
  <si>
    <t>00122-8942358-9</t>
  </si>
  <si>
    <t xml:space="preserve">V/OKAHAKA MOHALLAH RERA                 </t>
  </si>
  <si>
    <t>VILLAGE KAHAKA MOHALLAH RERA P.O K.T.TEH DISTT HARIPUR *</t>
  </si>
  <si>
    <t>PLS  03281-00-1</t>
  </si>
  <si>
    <t>00122-7668925-0</t>
  </si>
  <si>
    <t xml:space="preserve">V/O KAMAL PUR(SRSC)                     </t>
  </si>
  <si>
    <t>VILLAGE KAMALPUR P.O HATTAR TEH DISTT HARIPUR *</t>
  </si>
  <si>
    <t>PLS  03322-00-9</t>
  </si>
  <si>
    <t>00122-8043768-0</t>
  </si>
  <si>
    <t xml:space="preserve">MUHAMMAD ASIM ZAHID                     </t>
  </si>
  <si>
    <t>VILLAGE SIKANDAR PUR P.O TEH DISTT HARIPUR *</t>
  </si>
  <si>
    <t>PLS  03337-00-6</t>
  </si>
  <si>
    <t>00121-4004108-7</t>
  </si>
  <si>
    <t xml:space="preserve">V/O AIRAN BUN                           </t>
  </si>
  <si>
    <t>MOHALLAH BUN.VILLAGE P.O ANDRA DONGA TEH DISTT HARIPUR *</t>
  </si>
  <si>
    <t>PLS  03360-00-8</t>
  </si>
  <si>
    <t>00122-9044564-6</t>
  </si>
  <si>
    <t xml:space="preserve">V/O MOH.DARAGRI DANA COLONY             </t>
  </si>
  <si>
    <t>VILLAGE JATTI PIND P.O KTS MOH.DARAGRI DANA COLONY TEH DISTT HARIPUR</t>
  </si>
  <si>
    <t>PLS  03371-00-0</t>
  </si>
  <si>
    <t>00121-9072584-3</t>
  </si>
  <si>
    <t xml:space="preserve">V/O MAIRA MOH.AZIZ ABAD                 </t>
  </si>
  <si>
    <t>VILLAGE MAIRA MOH. AZIZ ABAD P.O ANDRA DONGA TEH DISTT HARIPUR</t>
  </si>
  <si>
    <t>PLS  03372-00-6</t>
  </si>
  <si>
    <t>00122-9310988-8</t>
  </si>
  <si>
    <t xml:space="preserve">V/O MOHARI MALLYA#1                     </t>
  </si>
  <si>
    <t>VILLAGE MOHARI MALLYA P.O KOT NAJEEB ULLAH TEH DISTT HARIPUR</t>
  </si>
  <si>
    <t>PLS  03373-00-2</t>
  </si>
  <si>
    <t>00122-9042222-0</t>
  </si>
  <si>
    <t xml:space="preserve">MUHAMMAD ASGHAR&amp;GROUP                   </t>
  </si>
  <si>
    <t>D.I. Khan</t>
  </si>
  <si>
    <t>PRO</t>
  </si>
  <si>
    <t>FED</t>
  </si>
  <si>
    <t>HARIPUR</t>
  </si>
  <si>
    <t>NOWSHERA</t>
  </si>
  <si>
    <t>G.T.ROAD BRANCH PESHAWAR</t>
  </si>
  <si>
    <t xml:space="preserve">SADDAR ROAD BRANCH PESHAWAR </t>
  </si>
  <si>
    <t>00014934-002351</t>
  </si>
  <si>
    <t>Hayat ullah Khan/ Tariq Masroor</t>
  </si>
  <si>
    <t>H.No. 418 D 88A Near Wapda House</t>
  </si>
  <si>
    <t>PLS 01266-00-4</t>
  </si>
  <si>
    <t>Khyber Bazar</t>
  </si>
  <si>
    <t>BOK, SADDAR ROAD, PESHAWAR</t>
  </si>
  <si>
    <t>BOK UNIVERSITY ROAD, PESHAWAR</t>
  </si>
  <si>
    <t>BOK UNIVERSITY ROAD  PESHAWAR</t>
  </si>
  <si>
    <t>BOK Shahrah-e-Faisal Karachi</t>
  </si>
  <si>
    <t>M/O FOREIGN AFFAIRS</t>
  </si>
  <si>
    <t xml:space="preserve">Chitral </t>
  </si>
  <si>
    <t xml:space="preserve">PHARMA NETWORK               </t>
  </si>
  <si>
    <t>Main Br Abbotabad</t>
  </si>
  <si>
    <t>DI Khan Branch</t>
  </si>
  <si>
    <t>Harripur Branch</t>
  </si>
  <si>
    <t>Blue Area ISD</t>
  </si>
  <si>
    <t>Shahrah e Faisal KHI</t>
  </si>
  <si>
    <t>Kohat Branch</t>
  </si>
  <si>
    <t>University Rd PEW</t>
  </si>
  <si>
    <t>Khyber Bazaar</t>
  </si>
  <si>
    <t>Ashraf Rd PEW</t>
  </si>
  <si>
    <t xml:space="preserve">Quetta Branch </t>
  </si>
  <si>
    <t>Pakistan Railway</t>
  </si>
  <si>
    <t xml:space="preserve">Shaker Book foundation </t>
  </si>
  <si>
    <t>Dyp CIP Pakistan Railway</t>
  </si>
  <si>
    <t>01365(0)</t>
  </si>
  <si>
    <t>01384(0)</t>
  </si>
  <si>
    <t>01385(0)</t>
  </si>
  <si>
    <t>01693(0)</t>
  </si>
  <si>
    <t>01695(0)</t>
  </si>
  <si>
    <t>01707(0)</t>
  </si>
  <si>
    <t>Jinnah Road Abbottabad</t>
  </si>
  <si>
    <t>Abbottabad Road, Mansehra</t>
  </si>
  <si>
    <t>00012-3934507-4</t>
  </si>
  <si>
    <t>01010-1010101-0</t>
  </si>
  <si>
    <t>98789-9887877-7</t>
  </si>
  <si>
    <t>10000-0000000-0</t>
  </si>
  <si>
    <t>00000-8822446-6</t>
  </si>
  <si>
    <t>00123-5703493-1</t>
  </si>
  <si>
    <t>00002-2546690-0</t>
  </si>
  <si>
    <t>00123-6500451-1</t>
  </si>
  <si>
    <t>71501-1302852-7</t>
  </si>
  <si>
    <t>00526-2000000-0</t>
  </si>
  <si>
    <t>13503-0580318-3</t>
  </si>
  <si>
    <t>13503-0540584-3</t>
  </si>
  <si>
    <t>00123-6655277-8</t>
  </si>
  <si>
    <t>00123-8954441-0</t>
  </si>
  <si>
    <t>15111-1111111-1</t>
  </si>
  <si>
    <t xml:space="preserve">MEHMOOD AKHTER           </t>
  </si>
  <si>
    <t xml:space="preserve">MALIK FIAZ ADVOCATE.     </t>
  </si>
  <si>
    <t xml:space="preserve">FAIZA HAMEED             </t>
  </si>
  <si>
    <t>PRINEPAL CADAT COLLAGE BATRASI</t>
  </si>
  <si>
    <t>Sardaraz</t>
  </si>
  <si>
    <t>4309(0)</t>
  </si>
  <si>
    <t>4310(0)</t>
  </si>
  <si>
    <t>Sajjad Alam</t>
  </si>
  <si>
    <t>5021(0)</t>
  </si>
  <si>
    <t>Mansoor</t>
  </si>
  <si>
    <t>5381(0)</t>
  </si>
  <si>
    <t>Abid</t>
  </si>
  <si>
    <t>5383(0)</t>
  </si>
  <si>
    <t>Wali Khan</t>
  </si>
  <si>
    <t>5132(0)</t>
  </si>
  <si>
    <t>Sher Alam</t>
  </si>
  <si>
    <t>5433(0)</t>
  </si>
  <si>
    <t>Tahir Ali</t>
  </si>
  <si>
    <t>Shams</t>
  </si>
  <si>
    <t>M.M. Allam Road Lahore</t>
  </si>
  <si>
    <t>Bank Name : Bank of Khyber</t>
  </si>
  <si>
    <t xml:space="preserve">Period  </t>
  </si>
  <si>
    <t>Bank Code</t>
  </si>
  <si>
    <t>Bank Name</t>
  </si>
  <si>
    <t>Nature</t>
  </si>
  <si>
    <t>Cheque No.</t>
  </si>
  <si>
    <t>BOK08880712APR13</t>
  </si>
  <si>
    <t>BOK08880812APR13</t>
  </si>
  <si>
    <t>BOK08880612APR13</t>
  </si>
  <si>
    <t xml:space="preserve">VILLAGE P.O BALDHAIR TEH DISTT HARIPUR </t>
  </si>
  <si>
    <t>PLS  03515-00-1</t>
  </si>
  <si>
    <t>00122-5710262-5</t>
  </si>
  <si>
    <t xml:space="preserve">V/O DARTIAN#1(SRSP)M.ILTAF  (2)M.NISAR  </t>
  </si>
  <si>
    <t xml:space="preserve">VILLAGE P.O DARTIAN TEH DISTT HARIPUR </t>
  </si>
  <si>
    <t>PLS  03516-00-8</t>
  </si>
  <si>
    <t>00121-8529616-1</t>
  </si>
  <si>
    <t>V/O GUN HARRI(SRSC)M.IDREES(2)TARIQ IQBA</t>
  </si>
  <si>
    <t>VILLAGE GUN HARRI P.O KAKOTRI TEH DISTT HARIPUR</t>
  </si>
  <si>
    <t>PLS  03538-00-1</t>
  </si>
  <si>
    <t>00122-7740819-8</t>
  </si>
  <si>
    <t xml:space="preserve">QABAL KHAN MR.                          </t>
  </si>
  <si>
    <t>VILLLAGE P.O PANIAN TEH DISTT HARIPUR *</t>
  </si>
  <si>
    <t>PLS  03654-00-1</t>
  </si>
  <si>
    <t>00122-8043778-0</t>
  </si>
  <si>
    <t xml:space="preserve">ZEESHAN ALI                             </t>
  </si>
  <si>
    <t>MOHALLAH SOHA P.O TEH DISTT HARIPUR *</t>
  </si>
  <si>
    <t>PLS  03673-00-6</t>
  </si>
  <si>
    <t>00012-7971063-5</t>
  </si>
  <si>
    <t xml:space="preserve">PERVAIZ AKHTER                          </t>
  </si>
  <si>
    <t>VILLAGE P.O MANKARAI TEH DISTT HARIPUR *</t>
  </si>
  <si>
    <t>PLS  03674-00-2</t>
  </si>
  <si>
    <t>00122-4829929-0</t>
  </si>
  <si>
    <t xml:space="preserve">HAIDER ZAMAN                            </t>
  </si>
  <si>
    <t>VILLAGE PINDRI KOKLA P.O KOT NAJEEB ULLAH TEH DISTT HARIPUR</t>
  </si>
  <si>
    <t>PLS  03695-00-0</t>
  </si>
  <si>
    <t>00122-5515720-9</t>
  </si>
  <si>
    <t xml:space="preserve">V/O MAKHAN                              </t>
  </si>
  <si>
    <t>VILLAGE MAKHAN P.O K.T.S TEH DISTT HARIPUR *</t>
  </si>
  <si>
    <t>PLS  03734-00-5</t>
  </si>
  <si>
    <t>00122-3900899-6</t>
  </si>
  <si>
    <t xml:space="preserve">ABDUL HAQ                               </t>
  </si>
  <si>
    <t>VILLAGE MOHRA MAMDU P.O SIKANDARPUR TEH DISTT HARIPUR *</t>
  </si>
  <si>
    <t>PLS  03805-00-0</t>
  </si>
  <si>
    <t>00122-7354203-6</t>
  </si>
  <si>
    <t xml:space="preserve">ASIF IQBAL                              </t>
  </si>
  <si>
    <t>HOUSE#1157 SECTOR2 P.O KTS TEH DISTT HARIPUR *</t>
  </si>
  <si>
    <t>PLS  03807-00-2</t>
  </si>
  <si>
    <t>00122-9323309-9</t>
  </si>
  <si>
    <t xml:space="preserve">ZAFAR MEHMOOD                           </t>
  </si>
  <si>
    <t>HOUSE#1438 MOHALLAH QATEEL SHAFAI P.O TEH DISTT HARIPUR</t>
  </si>
  <si>
    <t>PLS  03817-00-8</t>
  </si>
  <si>
    <t>00121-7683788-4</t>
  </si>
  <si>
    <t xml:space="preserve">JAMSHAID MR.                            </t>
  </si>
  <si>
    <t xml:space="preserve">VILLAGE SHERWAN CLAN P.O SHERWAN TEH DISTT HARIPUR </t>
  </si>
  <si>
    <t>PLS  03876-00-4</t>
  </si>
  <si>
    <t>00122-3337484-2</t>
  </si>
  <si>
    <t xml:space="preserve">KARIM JAN                               </t>
  </si>
  <si>
    <t>VILLAGE LAKAB PO KDTS HARIPUR</t>
  </si>
  <si>
    <t>PLS  04024-00-1</t>
  </si>
  <si>
    <t>122-49028-2</t>
  </si>
  <si>
    <t xml:space="preserve">RASHIDA BEGUM W/O MUHAMMAD SALEEM       </t>
  </si>
  <si>
    <t>HOUSE # 1157 MOHALLAH SESSIONE HARIPUR</t>
  </si>
  <si>
    <t>PLS  04222-00-8</t>
  </si>
  <si>
    <t>00122-7974110-7</t>
  </si>
  <si>
    <t xml:space="preserve">W/O DHERY(BEER) OPERT. SARA &amp; ZAREENA   </t>
  </si>
  <si>
    <t xml:space="preserve">VILL. DHERY  P.O ANDRA DHOGA (BEER) HARIPUR </t>
  </si>
  <si>
    <t>00122-8508232-1</t>
  </si>
  <si>
    <t>PROJECT COMM.CBO KAMULPUR (1.M.AZAM 2.AS</t>
  </si>
  <si>
    <t>VILLAGE KAMULPUR PO HATTAR HARIPUR</t>
  </si>
  <si>
    <t>PLS  04470-00-1</t>
  </si>
  <si>
    <t>00122-3806598-2</t>
  </si>
  <si>
    <t xml:space="preserve">CHAN BIBI                               </t>
  </si>
  <si>
    <t xml:space="preserve">VILL KAMULPUR PO REHANA HARIPUR </t>
  </si>
  <si>
    <t>PLS  04473-00-1</t>
  </si>
  <si>
    <t>00122-4726829-8</t>
  </si>
  <si>
    <t>CBO PROJECT COMMITTEE DEHDAN I&amp;II.1.M.NO</t>
  </si>
  <si>
    <t>VILLAGE DEHDAN PO KOTENAJIBULL AH HARIPUR *</t>
  </si>
  <si>
    <t>PLS  04478-00-2</t>
  </si>
  <si>
    <t>00517-5107263-0</t>
  </si>
  <si>
    <t>PROJECT COMMITTEE BAGLA (1.A.MASSAWAR 2.</t>
  </si>
  <si>
    <t>VILL HALLI PO HALLI HARIPUR</t>
  </si>
  <si>
    <t>PLS  04490-00-2</t>
  </si>
  <si>
    <t>00210-5219186-4</t>
  </si>
  <si>
    <t>CBO KARLAKIAN  (1.SARDAR MUHAMMAD 2.SULT</t>
  </si>
  <si>
    <t>VILLAGE KARLAKIAN PO BADHORA HARIPUR *</t>
  </si>
  <si>
    <t>PLS  04494-00-8</t>
  </si>
  <si>
    <t>00122-7306522-0</t>
  </si>
  <si>
    <t xml:space="preserve">PROJECT COMMITTEE AWAN ABAD (1AHMED DIN </t>
  </si>
  <si>
    <t xml:space="preserve">NAZIR MUHAMMAD MR.                      </t>
  </si>
  <si>
    <t>CD   00863-00-9</t>
  </si>
  <si>
    <t>135-63-850061</t>
  </si>
  <si>
    <t xml:space="preserve">SHAHIDA SAFIULLAH MRS.                  </t>
  </si>
  <si>
    <t>PLS  02101-00-9</t>
  </si>
  <si>
    <t>129-71-985241</t>
  </si>
  <si>
    <t xml:space="preserve">ASGHAR KHAN MR.                         </t>
  </si>
  <si>
    <t>PLS 02324-00-8</t>
  </si>
  <si>
    <t xml:space="preserve">SYED JUNAID ALI QASIM MR.               </t>
  </si>
  <si>
    <t>CD   02174-00-6</t>
  </si>
  <si>
    <t>135-30-45678</t>
  </si>
  <si>
    <t xml:space="preserve">RIAZ KHAN MAHSUD MR.                    </t>
  </si>
  <si>
    <t>PLS  02335-00-0</t>
  </si>
  <si>
    <t>139-53-652345</t>
  </si>
  <si>
    <t xml:space="preserve">NAUREEN REHMAN MISS D/O GUL REHMAN.     </t>
  </si>
  <si>
    <t>PLS 02220-00-8</t>
  </si>
  <si>
    <t>142-25-965478</t>
  </si>
  <si>
    <t xml:space="preserve">YASIR ZAMAN                             </t>
  </si>
  <si>
    <t>PLS  02349-00-1</t>
  </si>
  <si>
    <t xml:space="preserve">SARHAD ENTERPRISES CO.M/S.              </t>
  </si>
  <si>
    <t>CD   02362-00-7</t>
  </si>
  <si>
    <t>145-96-752451</t>
  </si>
  <si>
    <t xml:space="preserve">NOOR TRADERS(PROP)AZHAR MEHMOOD MR.     </t>
  </si>
  <si>
    <t>CD   01636-00-6</t>
  </si>
  <si>
    <t>129-71-896547</t>
  </si>
  <si>
    <t xml:space="preserve">AHSAN RAHIM S/O FAZAL RAHIM             </t>
  </si>
  <si>
    <t>SDA  01667-00-9</t>
  </si>
  <si>
    <t>135-56-146958</t>
  </si>
  <si>
    <t xml:space="preserve">AYYUB KHAN S/O.MOMEEN KHAN.             </t>
  </si>
  <si>
    <t>145-56-985241</t>
  </si>
  <si>
    <t xml:space="preserve">SHERIN ZAMAN KHAN MR.                   </t>
  </si>
  <si>
    <t>PLS 02389-00-2</t>
  </si>
  <si>
    <t>138-72-952368</t>
  </si>
  <si>
    <t xml:space="preserve">RAJA GUL MR.                            </t>
  </si>
  <si>
    <t>CD   01871-00-5</t>
  </si>
  <si>
    <t>129-68-254971</t>
  </si>
  <si>
    <t xml:space="preserve">SHER AKBER MR.                          </t>
  </si>
  <si>
    <t>CD   00946-00-1</t>
  </si>
  <si>
    <t>103-58796314</t>
  </si>
  <si>
    <t xml:space="preserve">MIRAJ DIN &amp; BROTHERS M/S.               </t>
  </si>
  <si>
    <t>CD   00701-00-9</t>
  </si>
  <si>
    <t>139-59-367445</t>
  </si>
  <si>
    <t xml:space="preserve">SHAHID KHAN                             </t>
  </si>
  <si>
    <t>CD   02244-00-4</t>
  </si>
  <si>
    <t>145-52-632478</t>
  </si>
  <si>
    <t xml:space="preserve">MOHAMMAD IMTIAZ                         </t>
  </si>
  <si>
    <t>PLS 02433-00-1</t>
  </si>
  <si>
    <t>124-45-785241</t>
  </si>
</sst>
</file>

<file path=xl/styles.xml><?xml version="1.0" encoding="utf-8"?>
<styleSheet xmlns="http://schemas.openxmlformats.org/spreadsheetml/2006/main">
  <numFmts count="1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\-mmm\-yyyy;@"/>
    <numFmt numFmtId="165" formatCode="0000"/>
    <numFmt numFmtId="166" formatCode="_(* #,##0.0_);_(* \(#,##0.0\);_(* &quot;-&quot;??_);_(@_)"/>
    <numFmt numFmtId="167" formatCode="0.0"/>
    <numFmt numFmtId="168" formatCode="#,##0.00_);\-#,##0.00"/>
    <numFmt numFmtId="169" formatCode="dd&quot;-&quot;mmmm&quot;-&quot;yyyy"/>
    <numFmt numFmtId="170" formatCode="dd\/mm\/yyyy"/>
    <numFmt numFmtId="171" formatCode="#,##0_);\-#,##0"/>
    <numFmt numFmtId="172" formatCode="[$-409]d\-mmm\-yy;@"/>
    <numFmt numFmtId="173" formatCode="dd/mm/yyyy;@"/>
    <numFmt numFmtId="174" formatCode="0.000"/>
    <numFmt numFmtId="175" formatCode="_(* #,##0.0000_);_(* \(#,##0.0000\);_(* &quot;-&quot;??_);_(@_)"/>
    <numFmt numFmtId="176" formatCode="dd\-mm\-yyyy;@"/>
    <numFmt numFmtId="177" formatCode="[$-409]mmmm\ d\,\ yyyy;@"/>
    <numFmt numFmtId="178" formatCode="[$-409]dd\-mmm\-yy;@"/>
  </numFmts>
  <fonts count="34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vertAlign val="subscript"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0"/>
      <color indexed="8"/>
      <name val="MS Sans Serif"/>
      <family val="2"/>
    </font>
    <font>
      <sz val="8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  <charset val="1"/>
    </font>
    <font>
      <b/>
      <sz val="8"/>
      <name val="Arial"/>
      <family val="2"/>
    </font>
    <font>
      <sz val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9"/>
      <name val="Times New Roman"/>
      <family val="1"/>
    </font>
    <font>
      <sz val="8"/>
      <name val="Arial"/>
      <family val="2"/>
    </font>
    <font>
      <vertAlign val="subscript"/>
      <sz val="14"/>
      <name val="Times New Roman"/>
      <family val="1"/>
    </font>
    <font>
      <sz val="9.85"/>
      <color indexed="8"/>
      <name val="Arial"/>
      <family val="2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6" fillId="0" borderId="0"/>
    <xf numFmtId="0" fontId="17" fillId="0" borderId="0"/>
  </cellStyleXfs>
  <cellXfs count="440">
    <xf numFmtId="0" fontId="0" fillId="0" borderId="0" xfId="0"/>
    <xf numFmtId="0" fontId="6" fillId="0" borderId="0" xfId="3"/>
    <xf numFmtId="0" fontId="6" fillId="0" borderId="1" xfId="3" applyBorder="1"/>
    <xf numFmtId="0" fontId="6" fillId="0" borderId="2" xfId="3" applyBorder="1"/>
    <xf numFmtId="0" fontId="6" fillId="0" borderId="0" xfId="3" applyBorder="1"/>
    <xf numFmtId="0" fontId="6" fillId="0" borderId="3" xfId="3" applyBorder="1" applyAlignment="1">
      <alignment horizontal="center"/>
    </xf>
    <xf numFmtId="0" fontId="6" fillId="0" borderId="4" xfId="3" applyBorder="1" applyAlignment="1">
      <alignment horizontal="center"/>
    </xf>
    <xf numFmtId="0" fontId="6" fillId="0" borderId="5" xfId="3" applyBorder="1" applyAlignment="1">
      <alignment horizontal="center"/>
    </xf>
    <xf numFmtId="0" fontId="6" fillId="0" borderId="6" xfId="3" applyBorder="1" applyAlignment="1">
      <alignment horizontal="center"/>
    </xf>
    <xf numFmtId="0" fontId="6" fillId="0" borderId="7" xfId="3" applyBorder="1" applyAlignment="1">
      <alignment horizontal="center"/>
    </xf>
    <xf numFmtId="0" fontId="6" fillId="0" borderId="8" xfId="3" applyBorder="1" applyAlignment="1">
      <alignment horizontal="center"/>
    </xf>
    <xf numFmtId="0" fontId="6" fillId="0" borderId="2" xfId="3" applyBorder="1" applyAlignment="1">
      <alignment horizontal="center"/>
    </xf>
    <xf numFmtId="0" fontId="6" fillId="0" borderId="0" xfId="3" applyBorder="1" applyAlignment="1">
      <alignment horizontal="center"/>
    </xf>
    <xf numFmtId="0" fontId="6" fillId="0" borderId="9" xfId="3" applyBorder="1" applyAlignment="1">
      <alignment horizontal="center"/>
    </xf>
    <xf numFmtId="0" fontId="6" fillId="0" borderId="10" xfId="3" applyBorder="1" applyAlignment="1">
      <alignment horizontal="center"/>
    </xf>
    <xf numFmtId="0" fontId="6" fillId="0" borderId="11" xfId="3" applyBorder="1"/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12" xfId="3" applyBorder="1" applyAlignment="1">
      <alignment horizontal="center"/>
    </xf>
    <xf numFmtId="0" fontId="6" fillId="0" borderId="13" xfId="3" applyBorder="1" applyAlignment="1">
      <alignment horizontal="center"/>
    </xf>
    <xf numFmtId="0" fontId="6" fillId="0" borderId="14" xfId="3" applyBorder="1" applyAlignment="1">
      <alignment horizontal="center"/>
    </xf>
    <xf numFmtId="0" fontId="6" fillId="0" borderId="13" xfId="3" applyBorder="1"/>
    <xf numFmtId="0" fontId="6" fillId="0" borderId="15" xfId="3" applyBorder="1"/>
    <xf numFmtId="0" fontId="6" fillId="0" borderId="16" xfId="3" applyBorder="1"/>
    <xf numFmtId="0" fontId="6" fillId="0" borderId="5" xfId="3" applyBorder="1"/>
    <xf numFmtId="0" fontId="6" fillId="0" borderId="17" xfId="3" applyBorder="1"/>
    <xf numFmtId="0" fontId="6" fillId="0" borderId="6" xfId="3" applyBorder="1"/>
    <xf numFmtId="0" fontId="6" fillId="0" borderId="18" xfId="3" applyBorder="1"/>
    <xf numFmtId="0" fontId="6" fillId="0" borderId="8" xfId="3" applyBorder="1"/>
    <xf numFmtId="14" fontId="6" fillId="0" borderId="0" xfId="3" applyNumberFormat="1"/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43" fontId="9" fillId="0" borderId="19" xfId="1" applyFont="1" applyBorder="1" applyAlignment="1">
      <alignment horizontal="right"/>
    </xf>
    <xf numFmtId="0" fontId="8" fillId="0" borderId="0" xfId="0" applyFont="1"/>
    <xf numFmtId="0" fontId="11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/>
    <xf numFmtId="14" fontId="8" fillId="2" borderId="19" xfId="0" applyNumberFormat="1" applyFont="1" applyFill="1" applyBorder="1"/>
    <xf numFmtId="49" fontId="8" fillId="2" borderId="19" xfId="0" applyNumberFormat="1" applyFont="1" applyFill="1" applyBorder="1" applyAlignment="1">
      <alignment wrapText="1"/>
    </xf>
    <xf numFmtId="0" fontId="9" fillId="2" borderId="19" xfId="0" applyFont="1" applyFill="1" applyBorder="1" applyAlignment="1">
      <alignment horizontal="center"/>
    </xf>
    <xf numFmtId="164" fontId="8" fillId="2" borderId="19" xfId="0" applyNumberFormat="1" applyFont="1" applyFill="1" applyBorder="1"/>
    <xf numFmtId="0" fontId="8" fillId="0" borderId="17" xfId="0" applyFont="1" applyBorder="1"/>
    <xf numFmtId="43" fontId="12" fillId="2" borderId="19" xfId="1" applyFont="1" applyFill="1" applyBorder="1" applyAlignment="1">
      <alignment horizontal="center"/>
    </xf>
    <xf numFmtId="0" fontId="8" fillId="0" borderId="17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justify"/>
    </xf>
    <xf numFmtId="168" fontId="15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Fill="1"/>
    <xf numFmtId="14" fontId="8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68" fontId="15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7" xfId="0" applyFont="1" applyFill="1" applyBorder="1"/>
    <xf numFmtId="0" fontId="8" fillId="3" borderId="17" xfId="0" applyFont="1" applyFill="1" applyBorder="1" applyAlignment="1">
      <alignment horizontal="center"/>
    </xf>
    <xf numFmtId="0" fontId="8" fillId="3" borderId="17" xfId="0" applyFont="1" applyFill="1" applyBorder="1"/>
    <xf numFmtId="0" fontId="15" fillId="0" borderId="17" xfId="0" applyFon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8" fillId="4" borderId="17" xfId="0" applyFont="1" applyFill="1" applyBorder="1"/>
    <xf numFmtId="0" fontId="8" fillId="4" borderId="17" xfId="0" applyFont="1" applyFill="1" applyBorder="1" applyAlignment="1">
      <alignment horizontal="center"/>
    </xf>
    <xf numFmtId="2" fontId="0" fillId="0" borderId="17" xfId="0" applyNumberFormat="1" applyBorder="1"/>
    <xf numFmtId="0" fontId="8" fillId="5" borderId="20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19" xfId="0" applyFont="1" applyFill="1" applyBorder="1"/>
    <xf numFmtId="14" fontId="8" fillId="5" borderId="19" xfId="0" applyNumberFormat="1" applyFont="1" applyFill="1" applyBorder="1"/>
    <xf numFmtId="49" fontId="8" fillId="5" borderId="19" xfId="0" applyNumberFormat="1" applyFont="1" applyFill="1" applyBorder="1" applyAlignment="1">
      <alignment wrapText="1"/>
    </xf>
    <xf numFmtId="0" fontId="9" fillId="5" borderId="19" xfId="0" applyFont="1" applyFill="1" applyBorder="1" applyAlignment="1">
      <alignment horizontal="center"/>
    </xf>
    <xf numFmtId="43" fontId="12" fillId="5" borderId="19" xfId="1" applyFont="1" applyFill="1" applyBorder="1" applyAlignment="1">
      <alignment horizontal="center"/>
    </xf>
    <xf numFmtId="164" fontId="8" fillId="5" borderId="19" xfId="0" applyNumberFormat="1" applyFont="1" applyFill="1" applyBorder="1"/>
    <xf numFmtId="43" fontId="0" fillId="0" borderId="17" xfId="1" applyFont="1" applyBorder="1"/>
    <xf numFmtId="14" fontId="0" fillId="0" borderId="17" xfId="0" applyNumberFormat="1" applyBorder="1" applyAlignment="1">
      <alignment horizontal="center"/>
    </xf>
    <xf numFmtId="41" fontId="8" fillId="0" borderId="17" xfId="0" applyNumberFormat="1" applyFont="1" applyBorder="1" applyAlignment="1">
      <alignment horizontal="center"/>
    </xf>
    <xf numFmtId="41" fontId="8" fillId="0" borderId="17" xfId="0" applyNumberFormat="1" applyFont="1" applyBorder="1"/>
    <xf numFmtId="171" fontId="15" fillId="0" borderId="17" xfId="0" applyNumberFormat="1" applyFont="1" applyBorder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0" fontId="8" fillId="0" borderId="17" xfId="0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center" wrapText="1"/>
    </xf>
    <xf numFmtId="14" fontId="8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/>
    </xf>
    <xf numFmtId="169" fontId="15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 applyProtection="1">
      <alignment horizontal="left" vertical="center"/>
    </xf>
    <xf numFmtId="167" fontId="8" fillId="0" borderId="17" xfId="0" applyNumberFormat="1" applyFont="1" applyBorder="1" applyAlignment="1">
      <alignment horizontal="right" vertical="center"/>
    </xf>
    <xf numFmtId="172" fontId="8" fillId="0" borderId="1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65" fontId="8" fillId="2" borderId="17" xfId="0" applyNumberFormat="1" applyFont="1" applyFill="1" applyBorder="1" applyAlignment="1">
      <alignment horizontal="center" vertical="center"/>
    </xf>
    <xf numFmtId="165" fontId="8" fillId="3" borderId="17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4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7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>
      <alignment horizontal="left" vertical="center"/>
    </xf>
    <xf numFmtId="14" fontId="8" fillId="0" borderId="17" xfId="0" applyNumberFormat="1" applyFont="1" applyBorder="1" applyAlignment="1">
      <alignment vertical="center"/>
    </xf>
    <xf numFmtId="14" fontId="8" fillId="2" borderId="17" xfId="0" applyNumberFormat="1" applyFont="1" applyFill="1" applyBorder="1" applyAlignment="1">
      <alignment vertical="center"/>
    </xf>
    <xf numFmtId="14" fontId="8" fillId="3" borderId="17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8" fillId="0" borderId="17" xfId="0" applyFont="1" applyBorder="1" applyAlignment="1">
      <alignment horizontal="justify" vertical="center"/>
    </xf>
    <xf numFmtId="0" fontId="15" fillId="0" borderId="17" xfId="0" applyFont="1" applyBorder="1" applyAlignment="1">
      <alignment horizontal="justify" vertical="center"/>
    </xf>
    <xf numFmtId="0" fontId="15" fillId="6" borderId="17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14" fontId="8" fillId="0" borderId="17" xfId="0" applyNumberFormat="1" applyFont="1" applyBorder="1" applyAlignment="1">
      <alignment horizontal="center"/>
    </xf>
    <xf numFmtId="14" fontId="8" fillId="2" borderId="17" xfId="0" applyNumberFormat="1" applyFont="1" applyFill="1" applyBorder="1" applyAlignment="1">
      <alignment horizontal="center"/>
    </xf>
    <xf numFmtId="14" fontId="8" fillId="3" borderId="17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center" vertical="justify"/>
    </xf>
    <xf numFmtId="2" fontId="8" fillId="0" borderId="17" xfId="0" applyNumberFormat="1" applyFont="1" applyBorder="1" applyAlignment="1">
      <alignment horizontal="center"/>
    </xf>
    <xf numFmtId="15" fontId="8" fillId="0" borderId="17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right" vertical="center"/>
    </xf>
    <xf numFmtId="4" fontId="15" fillId="0" borderId="17" xfId="0" applyNumberFormat="1" applyFont="1" applyBorder="1" applyAlignment="1">
      <alignment horizontal="right" vertical="center"/>
    </xf>
    <xf numFmtId="43" fontId="8" fillId="0" borderId="17" xfId="0" applyNumberFormat="1" applyFont="1" applyBorder="1" applyAlignment="1">
      <alignment horizontal="right" vertical="center"/>
    </xf>
    <xf numFmtId="43" fontId="8" fillId="0" borderId="17" xfId="1" applyFont="1" applyFill="1" applyBorder="1" applyAlignment="1">
      <alignment horizontal="right" vertical="center"/>
    </xf>
    <xf numFmtId="2" fontId="8" fillId="0" borderId="1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43" fontId="8" fillId="0" borderId="17" xfId="1" applyFont="1" applyBorder="1" applyAlignment="1">
      <alignment horizontal="right" vertical="center"/>
    </xf>
    <xf numFmtId="43" fontId="11" fillId="2" borderId="17" xfId="1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43" fontId="8" fillId="0" borderId="17" xfId="1" applyNumberFormat="1" applyFont="1" applyBorder="1" applyAlignment="1">
      <alignment horizontal="right" vertical="center"/>
    </xf>
    <xf numFmtId="43" fontId="15" fillId="0" borderId="17" xfId="1" applyNumberFormat="1" applyFont="1" applyBorder="1" applyAlignment="1">
      <alignment horizontal="right" vertical="center"/>
    </xf>
    <xf numFmtId="43" fontId="15" fillId="0" borderId="17" xfId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166" fontId="8" fillId="0" borderId="17" xfId="1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14" fontId="8" fillId="0" borderId="17" xfId="0" applyNumberFormat="1" applyFont="1" applyBorder="1" applyAlignment="1">
      <alignment horizontal="right" vertical="center"/>
    </xf>
    <xf numFmtId="172" fontId="8" fillId="0" borderId="17" xfId="0" applyNumberFormat="1" applyFont="1" applyFill="1" applyBorder="1" applyAlignment="1">
      <alignment horizontal="right" vertical="center"/>
    </xf>
    <xf numFmtId="14" fontId="8" fillId="0" borderId="17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164" fontId="8" fillId="2" borderId="17" xfId="0" applyNumberFormat="1" applyFont="1" applyFill="1" applyBorder="1" applyAlignment="1">
      <alignment horizontal="right" vertical="center"/>
    </xf>
    <xf numFmtId="164" fontId="8" fillId="3" borderId="17" xfId="0" applyNumberFormat="1" applyFont="1" applyFill="1" applyBorder="1" applyAlignment="1">
      <alignment horizontal="right" vertical="center"/>
    </xf>
    <xf numFmtId="169" fontId="15" fillId="0" borderId="17" xfId="0" applyNumberFormat="1" applyFont="1" applyBorder="1" applyAlignment="1">
      <alignment horizontal="right" vertical="center"/>
    </xf>
    <xf numFmtId="14" fontId="15" fillId="0" borderId="17" xfId="0" applyNumberFormat="1" applyFont="1" applyBorder="1" applyAlignment="1">
      <alignment horizontal="right" vertical="center"/>
    </xf>
    <xf numFmtId="173" fontId="8" fillId="0" borderId="19" xfId="0" applyNumberFormat="1" applyFont="1" applyBorder="1" applyAlignment="1">
      <alignment horizontal="right" vertical="center"/>
    </xf>
    <xf numFmtId="173" fontId="15" fillId="0" borderId="17" xfId="0" applyNumberFormat="1" applyFont="1" applyBorder="1" applyAlignment="1">
      <alignment horizontal="right" vertical="center"/>
    </xf>
    <xf numFmtId="172" fontId="15" fillId="0" borderId="17" xfId="0" applyNumberFormat="1" applyFont="1" applyBorder="1" applyAlignment="1">
      <alignment horizontal="right" vertical="center"/>
    </xf>
    <xf numFmtId="172" fontId="8" fillId="0" borderId="17" xfId="0" applyNumberFormat="1" applyFont="1" applyBorder="1" applyAlignment="1">
      <alignment horizontal="right" vertical="center" wrapText="1"/>
    </xf>
    <xf numFmtId="1" fontId="8" fillId="0" borderId="17" xfId="0" applyNumberFormat="1" applyFont="1" applyBorder="1" applyAlignment="1">
      <alignment horizontal="left" vertical="center"/>
    </xf>
    <xf numFmtId="11" fontId="8" fillId="0" borderId="17" xfId="0" applyNumberFormat="1" applyFont="1" applyBorder="1" applyAlignment="1">
      <alignment horizontal="left" vertical="center"/>
    </xf>
    <xf numFmtId="41" fontId="8" fillId="0" borderId="17" xfId="0" applyNumberFormat="1" applyFont="1" applyBorder="1" applyAlignment="1">
      <alignment horizontal="left" vertical="center"/>
    </xf>
    <xf numFmtId="41" fontId="8" fillId="0" borderId="17" xfId="0" applyNumberFormat="1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74" fontId="8" fillId="0" borderId="0" xfId="0" applyNumberFormat="1" applyFont="1"/>
    <xf numFmtId="174" fontId="9" fillId="2" borderId="19" xfId="0" applyNumberFormat="1" applyFont="1" applyFill="1" applyBorder="1" applyAlignment="1">
      <alignment horizontal="center"/>
    </xf>
    <xf numFmtId="174" fontId="9" fillId="5" borderId="19" xfId="0" applyNumberFormat="1" applyFont="1" applyFill="1" applyBorder="1" applyAlignment="1">
      <alignment horizontal="center"/>
    </xf>
    <xf numFmtId="43" fontId="0" fillId="0" borderId="0" xfId="0" applyNumberFormat="1"/>
    <xf numFmtId="0" fontId="8" fillId="4" borderId="0" xfId="0" applyFont="1" applyFill="1" applyAlignment="1">
      <alignment horizontal="center"/>
    </xf>
    <xf numFmtId="0" fontId="8" fillId="4" borderId="0" xfId="0" applyFont="1" applyFill="1"/>
    <xf numFmtId="174" fontId="8" fillId="4" borderId="0" xfId="0" applyNumberFormat="1" applyFont="1" applyFill="1"/>
    <xf numFmtId="43" fontId="8" fillId="4" borderId="0" xfId="0" applyNumberFormat="1" applyFont="1" applyFill="1"/>
    <xf numFmtId="165" fontId="8" fillId="0" borderId="19" xfId="0" applyNumberFormat="1" applyFont="1" applyBorder="1" applyAlignment="1">
      <alignment horizontal="center" vertical="center"/>
    </xf>
    <xf numFmtId="43" fontId="8" fillId="3" borderId="17" xfId="1" applyFont="1" applyFill="1" applyBorder="1" applyAlignment="1">
      <alignment horizontal="right" vertical="center"/>
    </xf>
    <xf numFmtId="43" fontId="15" fillId="0" borderId="17" xfId="1" applyFont="1" applyFill="1" applyBorder="1" applyAlignment="1">
      <alignment horizontal="right" vertical="center"/>
    </xf>
    <xf numFmtId="43" fontId="8" fillId="0" borderId="19" xfId="1" applyFont="1" applyBorder="1" applyAlignment="1">
      <alignment horizontal="right" vertical="center"/>
    </xf>
    <xf numFmtId="43" fontId="8" fillId="0" borderId="17" xfId="1" applyFont="1" applyBorder="1" applyAlignment="1">
      <alignment horizontal="right" vertical="center" wrapText="1"/>
    </xf>
    <xf numFmtId="43" fontId="16" fillId="4" borderId="17" xfId="1" applyFont="1" applyFill="1" applyBorder="1" applyAlignment="1">
      <alignment horizontal="right" vertical="center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/>
    </xf>
    <xf numFmtId="0" fontId="9" fillId="0" borderId="17" xfId="0" applyFont="1" applyBorder="1"/>
    <xf numFmtId="49" fontId="9" fillId="0" borderId="17" xfId="0" applyNumberFormat="1" applyFont="1" applyFill="1" applyBorder="1" applyAlignment="1">
      <alignment horizontal="center" wrapText="1"/>
    </xf>
    <xf numFmtId="14" fontId="9" fillId="0" borderId="17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center"/>
    </xf>
    <xf numFmtId="14" fontId="9" fillId="0" borderId="17" xfId="0" applyNumberFormat="1" applyFont="1" applyFill="1" applyBorder="1"/>
    <xf numFmtId="43" fontId="9" fillId="0" borderId="17" xfId="1" applyFont="1" applyFill="1" applyBorder="1"/>
    <xf numFmtId="169" fontId="13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/>
    <xf numFmtId="165" fontId="9" fillId="0" borderId="17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5" fontId="19" fillId="0" borderId="17" xfId="0" applyNumberFormat="1" applyFont="1" applyBorder="1" applyAlignment="1">
      <alignment horizontal="center"/>
    </xf>
    <xf numFmtId="0" fontId="19" fillId="0" borderId="17" xfId="0" applyFont="1" applyBorder="1" applyAlignment="1">
      <alignment horizontal="left"/>
    </xf>
    <xf numFmtId="0" fontId="19" fillId="0" borderId="17" xfId="0" applyFont="1" applyBorder="1" applyAlignment="1">
      <alignment horizontal="center"/>
    </xf>
    <xf numFmtId="0" fontId="20" fillId="0" borderId="17" xfId="3" applyFont="1" applyBorder="1"/>
    <xf numFmtId="49" fontId="19" fillId="0" borderId="17" xfId="0" applyNumberFormat="1" applyFont="1" applyBorder="1" applyAlignment="1">
      <alignment horizontal="center" wrapText="1"/>
    </xf>
    <xf numFmtId="0" fontId="21" fillId="0" borderId="17" xfId="0" applyFont="1" applyBorder="1"/>
    <xf numFmtId="0" fontId="2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21" fillId="0" borderId="17" xfId="1" applyNumberFormat="1" applyFont="1" applyBorder="1"/>
    <xf numFmtId="14" fontId="22" fillId="0" borderId="17" xfId="3" applyNumberFormat="1" applyFont="1" applyBorder="1"/>
    <xf numFmtId="0" fontId="3" fillId="0" borderId="17" xfId="0" applyFont="1" applyFill="1" applyBorder="1" applyAlignment="1">
      <alignment horizontal="center"/>
    </xf>
    <xf numFmtId="165" fontId="8" fillId="0" borderId="19" xfId="0" quotePrefix="1" applyNumberFormat="1" applyFont="1" applyBorder="1" applyAlignment="1">
      <alignment horizontal="center"/>
    </xf>
    <xf numFmtId="0" fontId="8" fillId="0" borderId="20" xfId="0" applyFont="1" applyBorder="1"/>
    <xf numFmtId="43" fontId="8" fillId="0" borderId="17" xfId="1" applyFont="1" applyBorder="1"/>
    <xf numFmtId="165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43" fontId="8" fillId="0" borderId="17" xfId="1" applyFont="1" applyBorder="1" applyAlignment="1">
      <alignment horizontal="right"/>
    </xf>
    <xf numFmtId="15" fontId="8" fillId="0" borderId="17" xfId="0" applyNumberFormat="1" applyFont="1" applyBorder="1" applyAlignment="1">
      <alignment horizontal="left"/>
    </xf>
    <xf numFmtId="0" fontId="15" fillId="0" borderId="17" xfId="4" applyFont="1" applyBorder="1" applyAlignment="1">
      <alignment horizontal="left"/>
    </xf>
    <xf numFmtId="43" fontId="8" fillId="0" borderId="17" xfId="1" applyFont="1" applyBorder="1" applyAlignment="1">
      <alignment horizontal="left"/>
    </xf>
    <xf numFmtId="43" fontId="8" fillId="0" borderId="0" xfId="1" applyFont="1"/>
    <xf numFmtId="43" fontId="9" fillId="5" borderId="19" xfId="1" applyFont="1" applyFill="1" applyBorder="1" applyAlignment="1">
      <alignment horizontal="center"/>
    </xf>
    <xf numFmtId="43" fontId="8" fillId="4" borderId="0" xfId="1" applyFont="1" applyFill="1"/>
    <xf numFmtId="176" fontId="8" fillId="0" borderId="17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center"/>
    </xf>
    <xf numFmtId="0" fontId="11" fillId="7" borderId="17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horizontal="center" vertical="center" wrapText="1"/>
    </xf>
    <xf numFmtId="49" fontId="11" fillId="8" borderId="17" xfId="0" applyNumberFormat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/>
    </xf>
    <xf numFmtId="14" fontId="8" fillId="0" borderId="20" xfId="0" applyNumberFormat="1" applyFont="1" applyBorder="1" applyAlignment="1">
      <alignment vertical="center"/>
    </xf>
    <xf numFmtId="49" fontId="8" fillId="0" borderId="20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/>
    </xf>
    <xf numFmtId="43" fontId="8" fillId="0" borderId="20" xfId="1" applyFont="1" applyBorder="1" applyAlignment="1">
      <alignment horizontal="right" vertical="center"/>
    </xf>
    <xf numFmtId="164" fontId="8" fillId="0" borderId="20" xfId="0" applyNumberFormat="1" applyFont="1" applyBorder="1" applyAlignment="1">
      <alignment horizontal="right" vertical="center"/>
    </xf>
    <xf numFmtId="0" fontId="11" fillId="10" borderId="17" xfId="0" applyFont="1" applyFill="1" applyBorder="1" applyAlignment="1">
      <alignment horizontal="center" vertical="center" wrapText="1"/>
    </xf>
    <xf numFmtId="165" fontId="11" fillId="8" borderId="17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165" fontId="8" fillId="11" borderId="17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wrapText="1"/>
    </xf>
    <xf numFmtId="0" fontId="13" fillId="0" borderId="17" xfId="0" applyFont="1" applyBorder="1" applyAlignment="1">
      <alignment horizontal="left" vertical="center"/>
    </xf>
    <xf numFmtId="14" fontId="13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170" fontId="13" fillId="0" borderId="17" xfId="0" applyNumberFormat="1" applyFont="1" applyBorder="1" applyAlignment="1">
      <alignment horizontal="right" vertical="center"/>
    </xf>
    <xf numFmtId="14" fontId="13" fillId="0" borderId="17" xfId="0" applyNumberFormat="1" applyFont="1" applyFill="1" applyBorder="1" applyAlignment="1">
      <alignment horizontal="center"/>
    </xf>
    <xf numFmtId="43" fontId="13" fillId="0" borderId="17" xfId="1" applyNumberFormat="1" applyFont="1" applyBorder="1" applyAlignment="1">
      <alignment vertical="center"/>
    </xf>
    <xf numFmtId="0" fontId="13" fillId="0" borderId="17" xfId="0" applyFont="1" applyBorder="1" applyAlignment="1">
      <alignment horizontal="left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43" fontId="13" fillId="0" borderId="17" xfId="1" applyNumberFormat="1" applyFont="1" applyBorder="1" applyAlignment="1"/>
    <xf numFmtId="0" fontId="13" fillId="0" borderId="20" xfId="0" applyFont="1" applyBorder="1" applyAlignment="1">
      <alignment horizontal="left"/>
    </xf>
    <xf numFmtId="0" fontId="13" fillId="0" borderId="20" xfId="0" applyFont="1" applyBorder="1"/>
    <xf numFmtId="0" fontId="13" fillId="0" borderId="20" xfId="0" applyFont="1" applyBorder="1" applyAlignment="1">
      <alignment horizontal="center"/>
    </xf>
    <xf numFmtId="164" fontId="13" fillId="0" borderId="20" xfId="0" applyNumberFormat="1" applyFont="1" applyBorder="1" applyAlignment="1">
      <alignment horizontal="right"/>
    </xf>
    <xf numFmtId="164" fontId="13" fillId="0" borderId="17" xfId="0" applyNumberFormat="1" applyFont="1" applyBorder="1" applyAlignment="1">
      <alignment horizontal="right"/>
    </xf>
    <xf numFmtId="43" fontId="13" fillId="0" borderId="20" xfId="1" applyNumberFormat="1" applyFont="1" applyBorder="1" applyAlignment="1"/>
    <xf numFmtId="164" fontId="13" fillId="0" borderId="22" xfId="0" applyNumberFormat="1" applyFont="1" applyBorder="1" applyAlignment="1">
      <alignment horizontal="right"/>
    </xf>
    <xf numFmtId="43" fontId="13" fillId="0" borderId="22" xfId="1" applyNumberFormat="1" applyFont="1" applyBorder="1" applyAlignment="1"/>
    <xf numFmtId="14" fontId="13" fillId="0" borderId="17" xfId="0" applyNumberFormat="1" applyFont="1" applyBorder="1" applyAlignment="1">
      <alignment horizontal="right"/>
    </xf>
    <xf numFmtId="177" fontId="13" fillId="0" borderId="20" xfId="0" applyNumberFormat="1" applyFont="1" applyBorder="1" applyAlignment="1">
      <alignment horizontal="right"/>
    </xf>
    <xf numFmtId="178" fontId="13" fillId="0" borderId="20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2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/>
    </xf>
    <xf numFmtId="49" fontId="9" fillId="0" borderId="17" xfId="0" applyNumberFormat="1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43" fontId="9" fillId="0" borderId="17" xfId="1" applyNumberFormat="1" applyFont="1" applyBorder="1" applyAlignment="1"/>
    <xf numFmtId="43" fontId="9" fillId="0" borderId="22" xfId="1" applyNumberFormat="1" applyFont="1" applyBorder="1" applyAlignment="1"/>
    <xf numFmtId="49" fontId="9" fillId="0" borderId="17" xfId="0" applyNumberFormat="1" applyFont="1" applyFill="1" applyBorder="1" applyAlignment="1">
      <alignment horizontal="left"/>
    </xf>
    <xf numFmtId="49" fontId="9" fillId="0" borderId="17" xfId="0" applyNumberFormat="1" applyFont="1" applyFill="1" applyBorder="1"/>
    <xf numFmtId="49" fontId="9" fillId="0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right"/>
    </xf>
    <xf numFmtId="14" fontId="9" fillId="0" borderId="17" xfId="0" applyNumberFormat="1" applyFont="1" applyFill="1" applyBorder="1" applyAlignment="1">
      <alignment horizontal="right"/>
    </xf>
    <xf numFmtId="43" fontId="9" fillId="0" borderId="17" xfId="1" applyNumberFormat="1" applyFont="1" applyFill="1" applyBorder="1" applyAlignment="1"/>
    <xf numFmtId="1" fontId="8" fillId="0" borderId="17" xfId="0" applyNumberFormat="1" applyFont="1" applyBorder="1" applyAlignment="1">
      <alignment horizontal="center"/>
    </xf>
    <xf numFmtId="0" fontId="27" fillId="0" borderId="17" xfId="0" applyFont="1" applyBorder="1" applyAlignment="1">
      <alignment vertic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14" fontId="0" fillId="0" borderId="17" xfId="0" applyNumberFormat="1" applyBorder="1"/>
    <xf numFmtId="14" fontId="5" fillId="0" borderId="17" xfId="0" applyNumberFormat="1" applyFont="1" applyBorder="1"/>
    <xf numFmtId="0" fontId="0" fillId="12" borderId="17" xfId="0" applyFill="1" applyBorder="1"/>
    <xf numFmtId="49" fontId="9" fillId="12" borderId="17" xfId="0" applyNumberFormat="1" applyFont="1" applyFill="1" applyBorder="1" applyAlignment="1">
      <alignment horizontal="left"/>
    </xf>
    <xf numFmtId="43" fontId="8" fillId="13" borderId="20" xfId="1" applyFont="1" applyFill="1" applyBorder="1" applyAlignment="1">
      <alignment horizontal="right" vertical="center"/>
    </xf>
    <xf numFmtId="43" fontId="8" fillId="13" borderId="17" xfId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wrapText="1"/>
    </xf>
    <xf numFmtId="0" fontId="8" fillId="13" borderId="17" xfId="0" applyFont="1" applyFill="1" applyBorder="1"/>
    <xf numFmtId="14" fontId="8" fillId="0" borderId="17" xfId="0" applyNumberFormat="1" applyFont="1" applyBorder="1"/>
    <xf numFmtId="49" fontId="8" fillId="0" borderId="17" xfId="0" applyNumberFormat="1" applyFont="1" applyBorder="1" applyAlignment="1">
      <alignment horizontal="center" wrapText="1"/>
    </xf>
    <xf numFmtId="174" fontId="9" fillId="0" borderId="17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43" fontId="10" fillId="13" borderId="17" xfId="1" applyFont="1" applyFill="1" applyBorder="1" applyAlignment="1">
      <alignment horizontal="center"/>
    </xf>
    <xf numFmtId="43" fontId="9" fillId="0" borderId="17" xfId="1" applyFont="1" applyBorder="1" applyAlignment="1">
      <alignment horizontal="right"/>
    </xf>
    <xf numFmtId="164" fontId="10" fillId="0" borderId="17" xfId="0" applyNumberFormat="1" applyFont="1" applyBorder="1"/>
    <xf numFmtId="0" fontId="8" fillId="6" borderId="17" xfId="0" applyFont="1" applyFill="1" applyBorder="1" applyAlignment="1">
      <alignment horizontal="center" vertical="center"/>
    </xf>
    <xf numFmtId="165" fontId="8" fillId="6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justify"/>
    </xf>
    <xf numFmtId="168" fontId="28" fillId="6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right" vertical="center"/>
    </xf>
    <xf numFmtId="169" fontId="15" fillId="6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justify"/>
    </xf>
    <xf numFmtId="0" fontId="8" fillId="6" borderId="0" xfId="0" applyFont="1" applyFill="1"/>
    <xf numFmtId="168" fontId="28" fillId="0" borderId="17" xfId="0" applyNumberFormat="1" applyFont="1" applyBorder="1" applyAlignment="1">
      <alignment horizontal="center" vertical="center"/>
    </xf>
    <xf numFmtId="169" fontId="15" fillId="0" borderId="17" xfId="0" applyNumberFormat="1" applyFont="1" applyBorder="1" applyAlignment="1">
      <alignment horizontal="center" vertical="center"/>
    </xf>
    <xf numFmtId="170" fontId="15" fillId="6" borderId="17" xfId="0" applyNumberFormat="1" applyFont="1" applyFill="1" applyBorder="1" applyAlignment="1">
      <alignment horizontal="center" vertical="center"/>
    </xf>
    <xf numFmtId="43" fontId="8" fillId="0" borderId="17" xfId="1" applyFont="1" applyFill="1" applyBorder="1" applyAlignment="1" applyProtection="1">
      <alignment horizontal="center" vertical="center"/>
    </xf>
    <xf numFmtId="170" fontId="15" fillId="0" borderId="17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9" fontId="28" fillId="0" borderId="0" xfId="0" applyNumberFormat="1" applyFont="1" applyAlignment="1">
      <alignment vertical="center"/>
    </xf>
    <xf numFmtId="168" fontId="28" fillId="0" borderId="0" xfId="0" applyNumberFormat="1" applyFont="1" applyAlignment="1">
      <alignment horizontal="right" vertical="center"/>
    </xf>
    <xf numFmtId="170" fontId="13" fillId="0" borderId="17" xfId="0" applyNumberFormat="1" applyFont="1" applyBorder="1" applyAlignment="1">
      <alignment horizontal="center" vertical="center"/>
    </xf>
    <xf numFmtId="43" fontId="13" fillId="0" borderId="17" xfId="1" applyNumberFormat="1" applyFont="1" applyBorder="1" applyAlignment="1">
      <alignment horizontal="center" vertical="center"/>
    </xf>
    <xf numFmtId="170" fontId="29" fillId="0" borderId="17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vertical="center"/>
    </xf>
    <xf numFmtId="43" fontId="9" fillId="14" borderId="17" xfId="1" applyFont="1" applyFill="1" applyBorder="1"/>
    <xf numFmtId="169" fontId="13" fillId="0" borderId="17" xfId="0" applyNumberFormat="1" applyFont="1" applyFill="1" applyBorder="1" applyAlignment="1">
      <alignment horizontal="right" vertical="center"/>
    </xf>
    <xf numFmtId="1" fontId="9" fillId="14" borderId="17" xfId="0" applyNumberFormat="1" applyFont="1" applyFill="1" applyBorder="1" applyAlignment="1">
      <alignment horizontal="center"/>
    </xf>
    <xf numFmtId="1" fontId="9" fillId="15" borderId="17" xfId="0" applyNumberFormat="1" applyFont="1" applyFill="1" applyBorder="1" applyAlignment="1">
      <alignment horizontal="center"/>
    </xf>
    <xf numFmtId="0" fontId="13" fillId="14" borderId="20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13" fillId="11" borderId="20" xfId="0" applyFont="1" applyFill="1" applyBorder="1" applyAlignment="1">
      <alignment horizontal="center"/>
    </xf>
    <xf numFmtId="0" fontId="13" fillId="15" borderId="2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8" fontId="30" fillId="0" borderId="17" xfId="0" applyNumberFormat="1" applyFont="1" applyBorder="1" applyAlignment="1">
      <alignment horizontal="right" vertical="center"/>
    </xf>
    <xf numFmtId="0" fontId="13" fillId="6" borderId="17" xfId="0" applyFont="1" applyFill="1" applyBorder="1" applyAlignment="1">
      <alignment horizontal="left"/>
    </xf>
    <xf numFmtId="165" fontId="8" fillId="0" borderId="17" xfId="0" quotePrefix="1" applyNumberFormat="1" applyFont="1" applyBorder="1" applyAlignment="1">
      <alignment horizontal="center"/>
    </xf>
    <xf numFmtId="42" fontId="8" fillId="0" borderId="17" xfId="0" applyNumberFormat="1" applyFont="1" applyBorder="1" applyAlignment="1">
      <alignment horizontal="center" vertical="center"/>
    </xf>
    <xf numFmtId="43" fontId="15" fillId="16" borderId="17" xfId="1" applyFont="1" applyFill="1" applyBorder="1" applyAlignment="1">
      <alignment horizontal="right" vertical="center"/>
    </xf>
    <xf numFmtId="43" fontId="8" fillId="0" borderId="0" xfId="0" applyNumberFormat="1" applyFont="1" applyAlignment="1">
      <alignment horizontal="right" vertical="center"/>
    </xf>
    <xf numFmtId="0" fontId="15" fillId="11" borderId="17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14" fontId="13" fillId="0" borderId="17" xfId="0" applyNumberFormat="1" applyFont="1" applyFill="1" applyBorder="1" applyAlignment="1" applyProtection="1">
      <alignment horizontal="right"/>
    </xf>
    <xf numFmtId="14" fontId="9" fillId="0" borderId="17" xfId="0" applyNumberFormat="1" applyFont="1" applyBorder="1" applyAlignment="1">
      <alignment horizontal="right"/>
    </xf>
    <xf numFmtId="14" fontId="13" fillId="0" borderId="24" xfId="0" applyNumberFormat="1" applyFont="1" applyBorder="1" applyAlignment="1">
      <alignment horizontal="right"/>
    </xf>
    <xf numFmtId="0" fontId="20" fillId="0" borderId="17" xfId="3" applyFont="1" applyBorder="1" applyAlignment="1">
      <alignment horizontal="center"/>
    </xf>
    <xf numFmtId="0" fontId="3" fillId="0" borderId="17" xfId="0" applyFont="1" applyBorder="1"/>
    <xf numFmtId="39" fontId="19" fillId="0" borderId="17" xfId="0" applyNumberFormat="1" applyFont="1" applyBorder="1" applyAlignment="1">
      <alignment horizontal="right" vertical="center"/>
    </xf>
    <xf numFmtId="165" fontId="19" fillId="0" borderId="17" xfId="0" applyNumberFormat="1" applyFont="1" applyFill="1" applyBorder="1" applyAlignment="1">
      <alignment horizontal="center"/>
    </xf>
    <xf numFmtId="0" fontId="19" fillId="0" borderId="17" xfId="0" applyFont="1" applyFill="1" applyBorder="1" applyAlignment="1">
      <alignment horizontal="left"/>
    </xf>
    <xf numFmtId="0" fontId="19" fillId="0" borderId="17" xfId="0" applyFont="1" applyFill="1" applyBorder="1" applyAlignment="1">
      <alignment horizontal="center"/>
    </xf>
    <xf numFmtId="0" fontId="3" fillId="0" borderId="17" xfId="0" applyFont="1" applyFill="1" applyBorder="1"/>
    <xf numFmtId="173" fontId="22" fillId="0" borderId="17" xfId="3" applyNumberFormat="1" applyFont="1" applyBorder="1"/>
    <xf numFmtId="0" fontId="18" fillId="0" borderId="17" xfId="0" applyFont="1" applyFill="1" applyBorder="1" applyAlignment="1">
      <alignment horizontal="center"/>
    </xf>
    <xf numFmtId="14" fontId="3" fillId="0" borderId="17" xfId="0" applyNumberFormat="1" applyFont="1" applyFill="1" applyBorder="1"/>
    <xf numFmtId="0" fontId="20" fillId="0" borderId="17" xfId="3" applyFont="1" applyFill="1" applyBorder="1" applyAlignment="1">
      <alignment horizontal="center"/>
    </xf>
    <xf numFmtId="0" fontId="20" fillId="0" borderId="17" xfId="3" applyFont="1" applyFill="1" applyBorder="1"/>
    <xf numFmtId="49" fontId="19" fillId="0" borderId="17" xfId="0" applyNumberFormat="1" applyFont="1" applyFill="1" applyBorder="1" applyAlignment="1">
      <alignment horizontal="center" wrapText="1"/>
    </xf>
    <xf numFmtId="0" fontId="0" fillId="0" borderId="17" xfId="0" applyFill="1" applyBorder="1"/>
    <xf numFmtId="0" fontId="0" fillId="0" borderId="0" xfId="0" applyFill="1"/>
    <xf numFmtId="0" fontId="21" fillId="0" borderId="17" xfId="0" applyFont="1" applyFill="1" applyBorder="1" applyAlignment="1">
      <alignment horizontal="center"/>
    </xf>
    <xf numFmtId="43" fontId="3" fillId="0" borderId="17" xfId="1" applyFont="1" applyBorder="1"/>
    <xf numFmtId="43" fontId="3" fillId="0" borderId="17" xfId="1" applyFont="1" applyFill="1" applyBorder="1" applyAlignment="1">
      <alignment horizontal="right"/>
    </xf>
    <xf numFmtId="0" fontId="24" fillId="0" borderId="17" xfId="2" applyFont="1" applyBorder="1" applyAlignment="1">
      <alignment horizontal="center"/>
    </xf>
    <xf numFmtId="0" fontId="18" fillId="0" borderId="17" xfId="0" applyFont="1" applyFill="1" applyBorder="1" applyAlignment="1">
      <alignment horizontal="right"/>
    </xf>
    <xf numFmtId="0" fontId="0" fillId="0" borderId="17" xfId="0" applyFill="1" applyBorder="1" applyAlignment="1">
      <alignment horizontal="center"/>
    </xf>
    <xf numFmtId="39" fontId="19" fillId="0" borderId="17" xfId="0" applyNumberFormat="1" applyFont="1" applyFill="1" applyBorder="1" applyAlignment="1">
      <alignment horizontal="right" vertical="center"/>
    </xf>
    <xf numFmtId="14" fontId="22" fillId="0" borderId="17" xfId="3" applyNumberFormat="1" applyFont="1" applyFill="1" applyBorder="1"/>
    <xf numFmtId="39" fontId="19" fillId="4" borderId="17" xfId="0" applyNumberFormat="1" applyFont="1" applyFill="1" applyBorder="1" applyAlignment="1">
      <alignment horizontal="right" vertical="center"/>
    </xf>
    <xf numFmtId="39" fontId="0" fillId="0" borderId="0" xfId="0" applyNumberFormat="1"/>
    <xf numFmtId="0" fontId="5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0" fillId="0" borderId="17" xfId="0" applyNumberFormat="1" applyBorder="1" applyAlignment="1">
      <alignment horizontal="right"/>
    </xf>
    <xf numFmtId="0" fontId="0" fillId="0" borderId="23" xfId="0" applyBorder="1"/>
    <xf numFmtId="2" fontId="19" fillId="0" borderId="17" xfId="0" applyNumberFormat="1" applyFont="1" applyBorder="1" applyAlignment="1">
      <alignment horizontal="right" vertical="center"/>
    </xf>
    <xf numFmtId="0" fontId="11" fillId="4" borderId="17" xfId="0" applyFont="1" applyFill="1" applyBorder="1" applyAlignment="1">
      <alignment horizontal="center" vertical="center"/>
    </xf>
    <xf numFmtId="1" fontId="20" fillId="0" borderId="17" xfId="3" applyNumberFormat="1" applyFont="1" applyBorder="1" applyAlignment="1">
      <alignment horizontal="center"/>
    </xf>
    <xf numFmtId="1" fontId="20" fillId="0" borderId="17" xfId="3" applyNumberFormat="1" applyFont="1" applyFill="1" applyBorder="1" applyAlignment="1">
      <alignment horizontal="center"/>
    </xf>
    <xf numFmtId="2" fontId="9" fillId="5" borderId="19" xfId="0" applyNumberFormat="1" applyFont="1" applyFill="1" applyBorder="1" applyAlignment="1">
      <alignment horizontal="center"/>
    </xf>
    <xf numFmtId="175" fontId="0" fillId="0" borderId="17" xfId="1" applyNumberFormat="1" applyFont="1" applyBorder="1"/>
    <xf numFmtId="43" fontId="6" fillId="0" borderId="25" xfId="1" applyFont="1" applyBorder="1"/>
    <xf numFmtId="43" fontId="6" fillId="0" borderId="17" xfId="1" applyFont="1" applyBorder="1"/>
    <xf numFmtId="0" fontId="5" fillId="0" borderId="17" xfId="3" applyFont="1" applyBorder="1" applyAlignment="1">
      <alignment horizontal="center"/>
    </xf>
    <xf numFmtId="0" fontId="6" fillId="0" borderId="17" xfId="3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6" fillId="0" borderId="7" xfId="3" applyFont="1" applyBorder="1"/>
    <xf numFmtId="0" fontId="6" fillId="0" borderId="18" xfId="3" applyFont="1" applyBorder="1"/>
    <xf numFmtId="43" fontId="6" fillId="0" borderId="27" xfId="1" applyFont="1" applyBorder="1"/>
    <xf numFmtId="43" fontId="6" fillId="0" borderId="6" xfId="1" applyFont="1" applyBorder="1"/>
    <xf numFmtId="49" fontId="2" fillId="5" borderId="28" xfId="3" applyNumberFormat="1" applyFont="1" applyFill="1" applyBorder="1" applyAlignment="1">
      <alignment horizontal="center" vertical="center" wrapText="1"/>
    </xf>
    <xf numFmtId="0" fontId="2" fillId="5" borderId="28" xfId="3" applyFont="1" applyFill="1" applyBorder="1" applyAlignment="1">
      <alignment horizontal="center" vertical="center" wrapText="1"/>
    </xf>
    <xf numFmtId="164" fontId="6" fillId="0" borderId="25" xfId="3" applyNumberFormat="1" applyBorder="1" applyAlignment="1">
      <alignment horizontal="center"/>
    </xf>
    <xf numFmtId="164" fontId="6" fillId="0" borderId="17" xfId="3" applyNumberFormat="1" applyBorder="1" applyAlignment="1">
      <alignment horizontal="center"/>
    </xf>
    <xf numFmtId="0" fontId="8" fillId="0" borderId="20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/>
    </xf>
    <xf numFmtId="0" fontId="33" fillId="0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11" fillId="8" borderId="25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vertical="center" wrapText="1"/>
    </xf>
    <xf numFmtId="0" fontId="11" fillId="10" borderId="5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8" borderId="25" xfId="0" applyFont="1" applyFill="1" applyBorder="1" applyAlignment="1">
      <alignment vertical="center" wrapText="1"/>
    </xf>
    <xf numFmtId="0" fontId="11" fillId="9" borderId="25" xfId="0" applyFont="1" applyFill="1" applyBorder="1" applyAlignment="1">
      <alignment vertical="center" wrapText="1"/>
    </xf>
    <xf numFmtId="0" fontId="11" fillId="9" borderId="17" xfId="0" applyFont="1" applyFill="1" applyBorder="1" applyAlignment="1">
      <alignment vertical="center" wrapText="1"/>
    </xf>
    <xf numFmtId="0" fontId="2" fillId="0" borderId="31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6" xfId="3" applyFont="1" applyBorder="1" applyAlignment="1">
      <alignment horizontal="center"/>
    </xf>
    <xf numFmtId="0" fontId="2" fillId="0" borderId="27" xfId="3" applyFont="1" applyBorder="1" applyAlignment="1">
      <alignment horizontal="center"/>
    </xf>
    <xf numFmtId="0" fontId="2" fillId="0" borderId="29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2" fillId="0" borderId="30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6" fillId="0" borderId="16" xfId="3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Border="1" applyAlignment="1">
      <alignment horizontal="center"/>
    </xf>
    <xf numFmtId="0" fontId="6" fillId="0" borderId="30" xfId="3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34" xfId="3" applyFont="1" applyBorder="1" applyAlignment="1">
      <alignment horizontal="center"/>
    </xf>
    <xf numFmtId="0" fontId="2" fillId="0" borderId="17" xfId="3" applyFont="1" applyBorder="1" applyAlignment="1">
      <alignment horizontal="center"/>
    </xf>
    <xf numFmtId="0" fontId="2" fillId="0" borderId="22" xfId="3" applyFont="1" applyBorder="1" applyAlignment="1">
      <alignment horizontal="center"/>
    </xf>
  </cellXfs>
  <cellStyles count="5">
    <cellStyle name="Comma" xfId="1" builtinId="3"/>
    <cellStyle name="Excel Built-in Normal" xfId="2"/>
    <cellStyle name="Normal" xfId="0" builtinId="0"/>
    <cellStyle name="Normal 2" xfId="3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C1379"/>
  <sheetViews>
    <sheetView tabSelected="1" view="pageBreakPreview" zoomScale="85" zoomScaleNormal="100" zoomScaleSheetLayoutView="85" zoomScalePageLayoutView="55" workbookViewId="0">
      <selection activeCell="F13" sqref="F13"/>
    </sheetView>
  </sheetViews>
  <sheetFormatPr defaultRowHeight="12.75"/>
  <cols>
    <col min="1" max="1" width="5.140625" style="113" customWidth="1"/>
    <col min="2" max="2" width="7.85546875" style="118" customWidth="1"/>
    <col min="3" max="3" width="18.5703125" style="104" customWidth="1"/>
    <col min="4" max="4" width="17.7109375" style="113" customWidth="1"/>
    <col min="5" max="5" width="18.7109375" style="124" customWidth="1"/>
    <col min="6" max="6" width="27.7109375" style="124" customWidth="1"/>
    <col min="7" max="7" width="55.5703125" style="104" customWidth="1"/>
    <col min="8" max="8" width="13.5703125" style="113" customWidth="1"/>
    <col min="9" max="9" width="19.28515625" style="113" customWidth="1"/>
    <col min="10" max="10" width="15.140625" style="113" customWidth="1"/>
    <col min="11" max="11" width="20.5703125" style="113" customWidth="1"/>
    <col min="12" max="12" width="13.42578125" style="67" customWidth="1"/>
    <col min="13" max="13" width="11" style="67" customWidth="1"/>
    <col min="14" max="14" width="20.85546875" style="67" customWidth="1"/>
    <col min="15" max="15" width="19.140625" style="67" customWidth="1"/>
    <col min="16" max="16" width="12.7109375" style="67" customWidth="1"/>
    <col min="17" max="17" width="9.140625" style="67"/>
    <col min="18" max="18" width="11.5703125" style="67" customWidth="1"/>
    <col min="19" max="19" width="9.140625" style="67"/>
    <col min="20" max="20" width="12.42578125" style="67" customWidth="1"/>
    <col min="21" max="21" width="20.7109375" style="150" customWidth="1"/>
    <col min="22" max="22" width="13.42578125" style="150" customWidth="1"/>
    <col min="23" max="23" width="20.7109375" style="150" customWidth="1"/>
    <col min="24" max="24" width="17.7109375" style="37" customWidth="1"/>
    <col min="25" max="16384" width="9.140625" style="37"/>
  </cols>
  <sheetData>
    <row r="1" spans="1:24">
      <c r="W1" s="150" t="s">
        <v>10431</v>
      </c>
    </row>
    <row r="2" spans="1:24">
      <c r="A2" s="408" t="s">
        <v>10427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>
      <c r="A3" s="408" t="s">
        <v>6287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</row>
    <row r="4" spans="1:24" ht="15.75" customHeight="1">
      <c r="A4" s="408" t="s">
        <v>10516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</row>
    <row r="5" spans="1:24" ht="17.25" customHeight="1" thickBot="1">
      <c r="A5" s="418" t="s">
        <v>10517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</row>
    <row r="6" spans="1:24" ht="23.25" customHeight="1">
      <c r="A6" s="411" t="s">
        <v>10414</v>
      </c>
      <c r="B6" s="419" t="s">
        <v>2900</v>
      </c>
      <c r="C6" s="419"/>
      <c r="D6" s="420" t="s">
        <v>2901</v>
      </c>
      <c r="E6" s="413" t="s">
        <v>2910</v>
      </c>
      <c r="F6" s="413"/>
      <c r="G6" s="413"/>
      <c r="H6" s="409" t="s">
        <v>2907</v>
      </c>
      <c r="I6" s="409"/>
      <c r="J6" s="409"/>
      <c r="K6" s="410" t="s">
        <v>2906</v>
      </c>
      <c r="L6" s="410"/>
      <c r="M6" s="410"/>
      <c r="N6" s="410"/>
      <c r="O6" s="410"/>
      <c r="P6" s="414" t="s">
        <v>2908</v>
      </c>
      <c r="Q6" s="414"/>
      <c r="R6" s="414"/>
      <c r="S6" s="414"/>
      <c r="T6" s="414"/>
      <c r="U6" s="414"/>
      <c r="V6" s="414"/>
      <c r="W6" s="410" t="s">
        <v>1852</v>
      </c>
      <c r="X6" s="416" t="s">
        <v>2909</v>
      </c>
    </row>
    <row r="7" spans="1:24" ht="72.75" customHeight="1">
      <c r="A7" s="412"/>
      <c r="B7" s="250" t="s">
        <v>2911</v>
      </c>
      <c r="C7" s="251" t="s">
        <v>10416</v>
      </c>
      <c r="D7" s="421"/>
      <c r="E7" s="235" t="s">
        <v>10426</v>
      </c>
      <c r="F7" s="236" t="s">
        <v>10417</v>
      </c>
      <c r="G7" s="236" t="s">
        <v>10418</v>
      </c>
      <c r="H7" s="237" t="s">
        <v>10415</v>
      </c>
      <c r="I7" s="238" t="s">
        <v>10419</v>
      </c>
      <c r="J7" s="238" t="s">
        <v>10420</v>
      </c>
      <c r="K7" s="239" t="s">
        <v>2902</v>
      </c>
      <c r="L7" s="239" t="s">
        <v>10421</v>
      </c>
      <c r="M7" s="239" t="s">
        <v>2904</v>
      </c>
      <c r="N7" s="239" t="s">
        <v>2903</v>
      </c>
      <c r="O7" s="240" t="s">
        <v>2905</v>
      </c>
      <c r="P7" s="249" t="s">
        <v>10430</v>
      </c>
      <c r="Q7" s="249" t="s">
        <v>10428</v>
      </c>
      <c r="R7" s="249" t="s">
        <v>10429</v>
      </c>
      <c r="S7" s="249" t="s">
        <v>10422</v>
      </c>
      <c r="T7" s="249" t="s">
        <v>10423</v>
      </c>
      <c r="U7" s="249" t="s">
        <v>10425</v>
      </c>
      <c r="V7" s="249" t="s">
        <v>10424</v>
      </c>
      <c r="W7" s="415"/>
      <c r="X7" s="417"/>
    </row>
    <row r="8" spans="1:24" s="67" customFormat="1" ht="13.5" thickBot="1">
      <c r="A8" s="252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  <c r="T8" s="253">
        <v>20</v>
      </c>
      <c r="U8" s="253">
        <v>21</v>
      </c>
      <c r="V8" s="253">
        <v>22</v>
      </c>
      <c r="W8" s="253">
        <v>23</v>
      </c>
      <c r="X8" s="254">
        <v>24</v>
      </c>
    </row>
    <row r="9" spans="1:24" ht="23.25" customHeight="1">
      <c r="A9" s="107">
        <v>1</v>
      </c>
      <c r="B9" s="241">
        <v>25</v>
      </c>
      <c r="C9" s="242" t="s">
        <v>10560</v>
      </c>
      <c r="D9" s="107" t="s">
        <v>10559</v>
      </c>
      <c r="E9" s="243" t="s">
        <v>10518</v>
      </c>
      <c r="F9" s="403" t="s">
        <v>10519</v>
      </c>
      <c r="G9" s="244" t="s">
        <v>10520</v>
      </c>
      <c r="H9" s="245" t="s">
        <v>10440</v>
      </c>
      <c r="I9" s="107">
        <v>316</v>
      </c>
      <c r="J9" s="107" t="s">
        <v>10481</v>
      </c>
      <c r="K9" s="107"/>
      <c r="L9" s="246"/>
      <c r="M9" s="246"/>
      <c r="N9" s="246"/>
      <c r="O9" s="246"/>
      <c r="P9" s="39" t="s">
        <v>10467</v>
      </c>
      <c r="Q9" s="39"/>
      <c r="R9" s="39"/>
      <c r="S9" s="39"/>
      <c r="T9" s="39"/>
      <c r="U9" s="300">
        <v>3820.1</v>
      </c>
      <c r="V9" s="247"/>
      <c r="W9" s="248">
        <v>37391</v>
      </c>
      <c r="X9" s="221"/>
    </row>
    <row r="10" spans="1:24" ht="22.5" customHeight="1">
      <c r="A10" s="55">
        <v>2</v>
      </c>
      <c r="B10" s="56">
        <v>25</v>
      </c>
      <c r="C10" s="121" t="s">
        <v>10560</v>
      </c>
      <c r="D10" s="55" t="s">
        <v>10559</v>
      </c>
      <c r="E10" s="92" t="s">
        <v>10522</v>
      </c>
      <c r="F10" s="100" t="s">
        <v>10523</v>
      </c>
      <c r="G10" s="130" t="s">
        <v>10524</v>
      </c>
      <c r="H10" s="192" t="s">
        <v>10440</v>
      </c>
      <c r="I10" s="55">
        <v>1300</v>
      </c>
      <c r="J10" s="55" t="s">
        <v>10481</v>
      </c>
      <c r="K10" s="55"/>
      <c r="L10" s="138"/>
      <c r="M10" s="138"/>
      <c r="N10" s="138"/>
      <c r="O10" s="138"/>
      <c r="P10" s="52" t="s">
        <v>10467</v>
      </c>
      <c r="Q10" s="52"/>
      <c r="R10" s="52"/>
      <c r="S10" s="52"/>
      <c r="T10" s="52"/>
      <c r="U10" s="301">
        <v>5.84</v>
      </c>
      <c r="V10" s="151"/>
      <c r="W10" s="164">
        <v>37468</v>
      </c>
      <c r="X10" s="47"/>
    </row>
    <row r="11" spans="1:24" ht="22.5" customHeight="1">
      <c r="A11" s="55">
        <v>3</v>
      </c>
      <c r="B11" s="56">
        <v>25</v>
      </c>
      <c r="C11" s="121" t="s">
        <v>10560</v>
      </c>
      <c r="D11" s="55" t="s">
        <v>10559</v>
      </c>
      <c r="E11" s="92" t="s">
        <v>10525</v>
      </c>
      <c r="F11" s="100" t="s">
        <v>10526</v>
      </c>
      <c r="G11" s="130" t="s">
        <v>10527</v>
      </c>
      <c r="H11" s="192" t="s">
        <v>10440</v>
      </c>
      <c r="I11" s="55" t="s">
        <v>10528</v>
      </c>
      <c r="J11" s="55" t="s">
        <v>10481</v>
      </c>
      <c r="K11" s="55"/>
      <c r="L11" s="138"/>
      <c r="M11" s="138"/>
      <c r="N11" s="138"/>
      <c r="O11" s="138"/>
      <c r="P11" s="52" t="s">
        <v>10467</v>
      </c>
      <c r="Q11" s="52"/>
      <c r="R11" s="52"/>
      <c r="S11" s="52"/>
      <c r="T11" s="52"/>
      <c r="U11" s="301">
        <v>456.65</v>
      </c>
      <c r="V11" s="151"/>
      <c r="W11" s="164">
        <v>37564</v>
      </c>
      <c r="X11" s="47"/>
    </row>
    <row r="12" spans="1:24" ht="22.5" customHeight="1">
      <c r="A12" s="55">
        <v>4</v>
      </c>
      <c r="B12" s="56">
        <v>25</v>
      </c>
      <c r="C12" s="121" t="s">
        <v>10560</v>
      </c>
      <c r="D12" s="55" t="s">
        <v>10559</v>
      </c>
      <c r="E12" s="92" t="s">
        <v>10529</v>
      </c>
      <c r="F12" s="100" t="s">
        <v>10530</v>
      </c>
      <c r="G12" s="130" t="s">
        <v>10531</v>
      </c>
      <c r="H12" s="192" t="s">
        <v>10440</v>
      </c>
      <c r="I12" s="55" t="s">
        <v>10532</v>
      </c>
      <c r="J12" s="55" t="s">
        <v>10481</v>
      </c>
      <c r="K12" s="55"/>
      <c r="L12" s="138"/>
      <c r="M12" s="138"/>
      <c r="N12" s="138"/>
      <c r="O12" s="138"/>
      <c r="P12" s="52" t="s">
        <v>10467</v>
      </c>
      <c r="Q12" s="52"/>
      <c r="R12" s="52"/>
      <c r="S12" s="52"/>
      <c r="T12" s="52"/>
      <c r="U12" s="301">
        <v>7635.6</v>
      </c>
      <c r="V12" s="151"/>
      <c r="W12" s="164">
        <v>37567</v>
      </c>
      <c r="X12" s="47"/>
    </row>
    <row r="13" spans="1:24" ht="22.5" customHeight="1">
      <c r="A13" s="55">
        <v>5</v>
      </c>
      <c r="B13" s="56">
        <v>25</v>
      </c>
      <c r="C13" s="121" t="s">
        <v>10560</v>
      </c>
      <c r="D13" s="55" t="s">
        <v>10559</v>
      </c>
      <c r="E13" s="92" t="s">
        <v>10533</v>
      </c>
      <c r="F13" s="100" t="s">
        <v>10534</v>
      </c>
      <c r="G13" s="130" t="s">
        <v>10535</v>
      </c>
      <c r="H13" s="192" t="s">
        <v>10440</v>
      </c>
      <c r="I13" s="55">
        <v>580</v>
      </c>
      <c r="J13" s="55" t="s">
        <v>10481</v>
      </c>
      <c r="K13" s="55"/>
      <c r="L13" s="138"/>
      <c r="M13" s="138"/>
      <c r="N13" s="138"/>
      <c r="O13" s="138"/>
      <c r="P13" s="52" t="s">
        <v>10467</v>
      </c>
      <c r="Q13" s="52"/>
      <c r="R13" s="52"/>
      <c r="S13" s="52"/>
      <c r="T13" s="52"/>
      <c r="U13" s="301">
        <v>8236.25</v>
      </c>
      <c r="V13" s="151"/>
      <c r="W13" s="164">
        <v>37567</v>
      </c>
      <c r="X13" s="47"/>
    </row>
    <row r="14" spans="1:24" ht="22.5" customHeight="1">
      <c r="A14" s="55">
        <v>6</v>
      </c>
      <c r="B14" s="56">
        <v>25</v>
      </c>
      <c r="C14" s="121" t="s">
        <v>10560</v>
      </c>
      <c r="D14" s="55" t="s">
        <v>10559</v>
      </c>
      <c r="E14" s="92" t="s">
        <v>10536</v>
      </c>
      <c r="F14" s="100" t="s">
        <v>10537</v>
      </c>
      <c r="G14" s="130" t="s">
        <v>10538</v>
      </c>
      <c r="H14" s="192" t="s">
        <v>10440</v>
      </c>
      <c r="I14" s="55">
        <v>732</v>
      </c>
      <c r="J14" s="55" t="s">
        <v>10481</v>
      </c>
      <c r="K14" s="55"/>
      <c r="L14" s="138"/>
      <c r="M14" s="138"/>
      <c r="N14" s="138"/>
      <c r="O14" s="138"/>
      <c r="P14" s="52" t="s">
        <v>10467</v>
      </c>
      <c r="Q14" s="52"/>
      <c r="R14" s="52"/>
      <c r="S14" s="52"/>
      <c r="T14" s="52"/>
      <c r="U14" s="301">
        <v>8136.65</v>
      </c>
      <c r="V14" s="151"/>
      <c r="W14" s="164">
        <v>37567</v>
      </c>
      <c r="X14" s="47"/>
    </row>
    <row r="15" spans="1:24" ht="22.5" customHeight="1">
      <c r="A15" s="55">
        <v>7</v>
      </c>
      <c r="B15" s="56">
        <v>25</v>
      </c>
      <c r="C15" s="121" t="s">
        <v>10560</v>
      </c>
      <c r="D15" s="55" t="s">
        <v>10559</v>
      </c>
      <c r="E15" s="92"/>
      <c r="F15" s="100" t="s">
        <v>10539</v>
      </c>
      <c r="G15" s="130" t="s">
        <v>10540</v>
      </c>
      <c r="H15" s="192" t="s">
        <v>10440</v>
      </c>
      <c r="I15" s="55" t="s">
        <v>10541</v>
      </c>
      <c r="J15" s="55" t="s">
        <v>10481</v>
      </c>
      <c r="K15" s="55"/>
      <c r="L15" s="138"/>
      <c r="M15" s="138"/>
      <c r="N15" s="138"/>
      <c r="O15" s="138"/>
      <c r="P15" s="52" t="s">
        <v>10467</v>
      </c>
      <c r="Q15" s="52"/>
      <c r="R15" s="52"/>
      <c r="S15" s="52"/>
      <c r="T15" s="52"/>
      <c r="U15" s="301">
        <v>57908.800000000003</v>
      </c>
      <c r="V15" s="151"/>
      <c r="W15" s="164">
        <v>37567</v>
      </c>
      <c r="X15" s="47"/>
    </row>
    <row r="16" spans="1:24" ht="22.5" customHeight="1">
      <c r="A16" s="55">
        <v>8</v>
      </c>
      <c r="B16" s="56">
        <v>25</v>
      </c>
      <c r="C16" s="121" t="s">
        <v>10560</v>
      </c>
      <c r="D16" s="55" t="s">
        <v>10559</v>
      </c>
      <c r="E16" s="92" t="s">
        <v>10542</v>
      </c>
      <c r="F16" s="100" t="s">
        <v>10543</v>
      </c>
      <c r="G16" s="130" t="s">
        <v>10544</v>
      </c>
      <c r="H16" s="192" t="s">
        <v>10440</v>
      </c>
      <c r="I16" s="55" t="s">
        <v>10545</v>
      </c>
      <c r="J16" s="55" t="s">
        <v>10481</v>
      </c>
      <c r="K16" s="55"/>
      <c r="L16" s="138"/>
      <c r="M16" s="138"/>
      <c r="N16" s="138"/>
      <c r="O16" s="138"/>
      <c r="P16" s="52" t="s">
        <v>10467</v>
      </c>
      <c r="Q16" s="52"/>
      <c r="R16" s="52"/>
      <c r="S16" s="52"/>
      <c r="T16" s="52"/>
      <c r="U16" s="301">
        <v>61147.199999999997</v>
      </c>
      <c r="V16" s="151"/>
      <c r="W16" s="164">
        <v>37567</v>
      </c>
      <c r="X16" s="47"/>
    </row>
    <row r="17" spans="1:24" ht="22.5" customHeight="1">
      <c r="A17" s="55">
        <v>9</v>
      </c>
      <c r="B17" s="56">
        <v>25</v>
      </c>
      <c r="C17" s="121" t="s">
        <v>10560</v>
      </c>
      <c r="D17" s="55" t="s">
        <v>10559</v>
      </c>
      <c r="E17" s="92" t="s">
        <v>10546</v>
      </c>
      <c r="F17" s="100" t="s">
        <v>10547</v>
      </c>
      <c r="G17" s="130" t="s">
        <v>10548</v>
      </c>
      <c r="H17" s="192" t="s">
        <v>10440</v>
      </c>
      <c r="I17" s="55" t="s">
        <v>10549</v>
      </c>
      <c r="J17" s="55" t="s">
        <v>10481</v>
      </c>
      <c r="K17" s="55"/>
      <c r="L17" s="138"/>
      <c r="M17" s="138"/>
      <c r="N17" s="138"/>
      <c r="O17" s="138"/>
      <c r="P17" s="52" t="s">
        <v>10467</v>
      </c>
      <c r="Q17" s="52"/>
      <c r="R17" s="52"/>
      <c r="S17" s="52"/>
      <c r="T17" s="52"/>
      <c r="U17" s="301">
        <v>8334.35</v>
      </c>
      <c r="V17" s="151"/>
      <c r="W17" s="164">
        <v>37567</v>
      </c>
      <c r="X17" s="47"/>
    </row>
    <row r="18" spans="1:24" ht="22.5" customHeight="1">
      <c r="A18" s="55">
        <v>10</v>
      </c>
      <c r="B18" s="56">
        <v>25</v>
      </c>
      <c r="C18" s="121" t="s">
        <v>10560</v>
      </c>
      <c r="D18" s="55" t="s">
        <v>10559</v>
      </c>
      <c r="E18" s="92" t="s">
        <v>10550</v>
      </c>
      <c r="F18" s="100" t="s">
        <v>10551</v>
      </c>
      <c r="G18" s="130" t="s">
        <v>10552</v>
      </c>
      <c r="H18" s="192" t="s">
        <v>10440</v>
      </c>
      <c r="I18" s="55" t="s">
        <v>10553</v>
      </c>
      <c r="J18" s="55" t="s">
        <v>10481</v>
      </c>
      <c r="K18" s="55"/>
      <c r="L18" s="138"/>
      <c r="M18" s="138"/>
      <c r="N18" s="138"/>
      <c r="O18" s="138"/>
      <c r="P18" s="52" t="s">
        <v>10467</v>
      </c>
      <c r="Q18" s="52"/>
      <c r="R18" s="52"/>
      <c r="S18" s="52"/>
      <c r="T18" s="52"/>
      <c r="U18" s="301">
        <v>1097.4000000000001</v>
      </c>
      <c r="V18" s="151"/>
      <c r="W18" s="164">
        <v>37607</v>
      </c>
      <c r="X18" s="47"/>
    </row>
    <row r="19" spans="1:24" ht="22.5" customHeight="1">
      <c r="A19" s="105"/>
      <c r="B19" s="115"/>
      <c r="C19" s="109"/>
      <c r="D19" s="105"/>
      <c r="E19" s="125"/>
      <c r="F19" s="125"/>
      <c r="G19" s="131"/>
      <c r="H19" s="194"/>
      <c r="I19" s="105"/>
      <c r="J19" s="105"/>
      <c r="K19" s="105"/>
      <c r="L19" s="139"/>
      <c r="M19" s="139"/>
      <c r="N19" s="139"/>
      <c r="O19" s="139"/>
      <c r="P19" s="68"/>
      <c r="Q19" s="68"/>
      <c r="R19" s="68"/>
      <c r="S19" s="68"/>
      <c r="T19" s="68"/>
      <c r="U19" s="152">
        <f>SUM(U9:U18)</f>
        <v>156778.84000000003</v>
      </c>
      <c r="V19" s="152"/>
      <c r="W19" s="165"/>
      <c r="X19" s="69"/>
    </row>
    <row r="20" spans="1:24" ht="8.25" customHeight="1">
      <c r="A20" s="106"/>
      <c r="B20" s="116"/>
      <c r="C20" s="110"/>
      <c r="D20" s="106"/>
      <c r="E20" s="126"/>
      <c r="F20" s="126"/>
      <c r="G20" s="132"/>
      <c r="H20" s="195"/>
      <c r="I20" s="106"/>
      <c r="J20" s="106"/>
      <c r="K20" s="106"/>
      <c r="L20" s="140"/>
      <c r="M20" s="140"/>
      <c r="N20" s="140"/>
      <c r="O20" s="140"/>
      <c r="P20" s="70"/>
      <c r="Q20" s="70"/>
      <c r="R20" s="70"/>
      <c r="S20" s="70"/>
      <c r="T20" s="70"/>
      <c r="U20" s="187"/>
      <c r="V20" s="153"/>
      <c r="W20" s="166"/>
      <c r="X20" s="71"/>
    </row>
    <row r="21" spans="1:24" ht="22.5" customHeight="1">
      <c r="A21" s="55">
        <v>1</v>
      </c>
      <c r="B21" s="56" t="s">
        <v>10564</v>
      </c>
      <c r="C21" s="49" t="s">
        <v>6316</v>
      </c>
      <c r="D21" s="55" t="s">
        <v>10559</v>
      </c>
      <c r="E21" s="92" t="s">
        <v>10565</v>
      </c>
      <c r="F21" s="92" t="s">
        <v>10566</v>
      </c>
      <c r="G21" s="130" t="s">
        <v>10567</v>
      </c>
      <c r="H21" s="192" t="s">
        <v>10440</v>
      </c>
      <c r="I21" s="55" t="s">
        <v>10568</v>
      </c>
      <c r="J21" s="55" t="s">
        <v>10481</v>
      </c>
      <c r="K21" s="55"/>
      <c r="L21" s="138"/>
      <c r="M21" s="138"/>
      <c r="N21" s="138"/>
      <c r="O21" s="138"/>
      <c r="P21" s="52" t="s">
        <v>10467</v>
      </c>
      <c r="Q21" s="52"/>
      <c r="R21" s="52"/>
      <c r="S21" s="52"/>
      <c r="T21" s="52"/>
      <c r="U21" s="151">
        <v>2520</v>
      </c>
      <c r="V21" s="145"/>
      <c r="W21" s="164">
        <v>37284</v>
      </c>
      <c r="X21" s="47"/>
    </row>
    <row r="22" spans="1:24" ht="22.5" customHeight="1">
      <c r="A22" s="55">
        <v>2</v>
      </c>
      <c r="B22" s="56" t="s">
        <v>10564</v>
      </c>
      <c r="C22" s="49" t="s">
        <v>6316</v>
      </c>
      <c r="D22" s="55" t="s">
        <v>10559</v>
      </c>
      <c r="E22" s="92" t="s">
        <v>10569</v>
      </c>
      <c r="F22" s="92" t="s">
        <v>10570</v>
      </c>
      <c r="G22" s="130" t="s">
        <v>10571</v>
      </c>
      <c r="H22" s="192" t="s">
        <v>10440</v>
      </c>
      <c r="I22" s="55" t="s">
        <v>10572</v>
      </c>
      <c r="J22" s="55" t="s">
        <v>10481</v>
      </c>
      <c r="K22" s="55"/>
      <c r="L22" s="138"/>
      <c r="M22" s="138"/>
      <c r="N22" s="138"/>
      <c r="O22" s="138"/>
      <c r="P22" s="52" t="s">
        <v>10467</v>
      </c>
      <c r="Q22" s="52"/>
      <c r="R22" s="52"/>
      <c r="S22" s="52"/>
      <c r="T22" s="52"/>
      <c r="U22" s="151">
        <v>6709.21</v>
      </c>
      <c r="V22" s="145"/>
      <c r="W22" s="164">
        <v>37285</v>
      </c>
      <c r="X22" s="47"/>
    </row>
    <row r="23" spans="1:24" ht="22.5" customHeight="1">
      <c r="A23" s="55">
        <v>3</v>
      </c>
      <c r="B23" s="56" t="s">
        <v>10564</v>
      </c>
      <c r="C23" s="49" t="s">
        <v>6316</v>
      </c>
      <c r="D23" s="55" t="s">
        <v>10559</v>
      </c>
      <c r="E23" s="92" t="s">
        <v>10573</v>
      </c>
      <c r="F23" s="92" t="s">
        <v>10574</v>
      </c>
      <c r="G23" s="130" t="s">
        <v>10575</v>
      </c>
      <c r="H23" s="192" t="s">
        <v>10440</v>
      </c>
      <c r="I23" s="55" t="s">
        <v>10576</v>
      </c>
      <c r="J23" s="55" t="s">
        <v>10475</v>
      </c>
      <c r="K23" s="55"/>
      <c r="L23" s="138"/>
      <c r="M23" s="138"/>
      <c r="N23" s="138"/>
      <c r="O23" s="138"/>
      <c r="P23" s="52" t="s">
        <v>10467</v>
      </c>
      <c r="Q23" s="52"/>
      <c r="R23" s="52"/>
      <c r="S23" s="52"/>
      <c r="T23" s="52"/>
      <c r="U23" s="151">
        <v>5058</v>
      </c>
      <c r="V23" s="145"/>
      <c r="W23" s="164">
        <v>37383</v>
      </c>
      <c r="X23" s="47"/>
    </row>
    <row r="24" spans="1:24" ht="22.5" customHeight="1">
      <c r="A24" s="55">
        <v>4</v>
      </c>
      <c r="B24" s="56" t="s">
        <v>10564</v>
      </c>
      <c r="C24" s="49" t="s">
        <v>6316</v>
      </c>
      <c r="D24" s="55" t="s">
        <v>10559</v>
      </c>
      <c r="E24" s="92" t="s">
        <v>10577</v>
      </c>
      <c r="F24" s="92" t="s">
        <v>10578</v>
      </c>
      <c r="G24" s="130" t="s">
        <v>10579</v>
      </c>
      <c r="H24" s="192" t="s">
        <v>10440</v>
      </c>
      <c r="I24" s="55" t="s">
        <v>10580</v>
      </c>
      <c r="J24" s="55" t="s">
        <v>10481</v>
      </c>
      <c r="K24" s="55"/>
      <c r="L24" s="138"/>
      <c r="M24" s="138"/>
      <c r="N24" s="138"/>
      <c r="O24" s="138"/>
      <c r="P24" s="52" t="s">
        <v>10467</v>
      </c>
      <c r="Q24" s="52"/>
      <c r="R24" s="52"/>
      <c r="S24" s="52"/>
      <c r="T24" s="52"/>
      <c r="U24" s="151">
        <v>7741.7</v>
      </c>
      <c r="V24" s="145"/>
      <c r="W24" s="164">
        <v>37567</v>
      </c>
      <c r="X24" s="47"/>
    </row>
    <row r="25" spans="1:24" ht="22.5" customHeight="1">
      <c r="A25" s="55">
        <v>5</v>
      </c>
      <c r="B25" s="56" t="s">
        <v>10564</v>
      </c>
      <c r="C25" s="49" t="s">
        <v>6316</v>
      </c>
      <c r="D25" s="55" t="s">
        <v>10559</v>
      </c>
      <c r="E25" s="92" t="s">
        <v>10581</v>
      </c>
      <c r="F25" s="92" t="s">
        <v>10582</v>
      </c>
      <c r="G25" s="130" t="s">
        <v>10583</v>
      </c>
      <c r="H25" s="192" t="s">
        <v>10440</v>
      </c>
      <c r="I25" s="55" t="s">
        <v>10584</v>
      </c>
      <c r="J25" s="55" t="s">
        <v>10481</v>
      </c>
      <c r="K25" s="55"/>
      <c r="L25" s="138"/>
      <c r="M25" s="138"/>
      <c r="N25" s="138"/>
      <c r="O25" s="138"/>
      <c r="P25" s="52" t="s">
        <v>10467</v>
      </c>
      <c r="Q25" s="52"/>
      <c r="R25" s="52"/>
      <c r="S25" s="52"/>
      <c r="T25" s="52"/>
      <c r="U25" s="151">
        <v>7766.7</v>
      </c>
      <c r="V25" s="145"/>
      <c r="W25" s="164">
        <v>37567</v>
      </c>
      <c r="X25" s="47"/>
    </row>
    <row r="26" spans="1:24" ht="22.5" customHeight="1">
      <c r="A26" s="55">
        <v>6</v>
      </c>
      <c r="B26" s="56" t="s">
        <v>10564</v>
      </c>
      <c r="C26" s="49" t="s">
        <v>6316</v>
      </c>
      <c r="D26" s="55" t="s">
        <v>10559</v>
      </c>
      <c r="E26" s="92" t="s">
        <v>10585</v>
      </c>
      <c r="F26" s="92" t="s">
        <v>10586</v>
      </c>
      <c r="G26" s="130" t="s">
        <v>10587</v>
      </c>
      <c r="H26" s="192" t="s">
        <v>10440</v>
      </c>
      <c r="I26" s="55" t="s">
        <v>10588</v>
      </c>
      <c r="J26" s="55" t="s">
        <v>10481</v>
      </c>
      <c r="K26" s="55"/>
      <c r="L26" s="138"/>
      <c r="M26" s="138"/>
      <c r="N26" s="138"/>
      <c r="O26" s="138"/>
      <c r="P26" s="52" t="s">
        <v>10467</v>
      </c>
      <c r="Q26" s="52"/>
      <c r="R26" s="52"/>
      <c r="S26" s="52"/>
      <c r="T26" s="52"/>
      <c r="U26" s="151">
        <v>8785.7000000000007</v>
      </c>
      <c r="V26" s="145"/>
      <c r="W26" s="164">
        <v>37567</v>
      </c>
      <c r="X26" s="47"/>
    </row>
    <row r="27" spans="1:24" ht="22.5" customHeight="1">
      <c r="A27" s="55">
        <v>7</v>
      </c>
      <c r="B27" s="56" t="s">
        <v>10564</v>
      </c>
      <c r="C27" s="49" t="s">
        <v>6316</v>
      </c>
      <c r="D27" s="55" t="s">
        <v>10559</v>
      </c>
      <c r="E27" s="92" t="s">
        <v>10589</v>
      </c>
      <c r="F27" s="92" t="s">
        <v>10590</v>
      </c>
      <c r="G27" s="130" t="s">
        <v>10591</v>
      </c>
      <c r="H27" s="192" t="s">
        <v>10440</v>
      </c>
      <c r="I27" s="55" t="s">
        <v>10592</v>
      </c>
      <c r="J27" s="55" t="s">
        <v>10481</v>
      </c>
      <c r="K27" s="55"/>
      <c r="L27" s="138"/>
      <c r="M27" s="138"/>
      <c r="N27" s="138"/>
      <c r="O27" s="138"/>
      <c r="P27" s="52" t="s">
        <v>10467</v>
      </c>
      <c r="Q27" s="52"/>
      <c r="R27" s="52"/>
      <c r="S27" s="52"/>
      <c r="T27" s="52"/>
      <c r="U27" s="151">
        <v>25534</v>
      </c>
      <c r="V27" s="145"/>
      <c r="W27" s="164">
        <v>37567</v>
      </c>
      <c r="X27" s="47"/>
    </row>
    <row r="28" spans="1:24" ht="39" customHeight="1">
      <c r="A28" s="55">
        <v>8</v>
      </c>
      <c r="B28" s="255">
        <v>4</v>
      </c>
      <c r="C28" s="49" t="s">
        <v>11186</v>
      </c>
      <c r="D28" s="55" t="s">
        <v>10559</v>
      </c>
      <c r="E28" s="92"/>
      <c r="F28" s="95" t="s">
        <v>2912</v>
      </c>
      <c r="G28" s="130"/>
      <c r="H28" s="192" t="s">
        <v>10440</v>
      </c>
      <c r="I28" s="55"/>
      <c r="J28" s="55"/>
      <c r="K28" s="92"/>
      <c r="L28" s="138" t="s">
        <v>10477</v>
      </c>
      <c r="M28" s="292">
        <v>10825</v>
      </c>
      <c r="N28" s="138" t="s">
        <v>1823</v>
      </c>
      <c r="O28" s="138" t="s">
        <v>11187</v>
      </c>
      <c r="P28" s="52" t="s">
        <v>10467</v>
      </c>
      <c r="Q28" s="52"/>
      <c r="R28" s="52"/>
      <c r="S28" s="52"/>
      <c r="T28" s="52"/>
      <c r="U28" s="151">
        <v>310</v>
      </c>
      <c r="V28" s="145"/>
      <c r="W28" s="164"/>
      <c r="X28" s="256"/>
    </row>
    <row r="29" spans="1:24" ht="22.5" customHeight="1">
      <c r="A29" s="55">
        <v>9</v>
      </c>
      <c r="B29" s="56" t="s">
        <v>10564</v>
      </c>
      <c r="C29" s="49" t="s">
        <v>6316</v>
      </c>
      <c r="D29" s="55" t="s">
        <v>10559</v>
      </c>
      <c r="E29" s="92"/>
      <c r="F29" s="92" t="s">
        <v>2913</v>
      </c>
      <c r="G29" s="130"/>
      <c r="H29" s="192" t="s">
        <v>10440</v>
      </c>
      <c r="I29" s="55"/>
      <c r="J29" s="55"/>
      <c r="K29" s="92" t="s">
        <v>1839</v>
      </c>
      <c r="L29" s="138" t="s">
        <v>10501</v>
      </c>
      <c r="M29" s="138" t="s">
        <v>1824</v>
      </c>
      <c r="N29" s="138">
        <v>35101</v>
      </c>
      <c r="O29" s="138" t="s">
        <v>11187</v>
      </c>
      <c r="P29" s="52" t="s">
        <v>10467</v>
      </c>
      <c r="Q29" s="52"/>
      <c r="R29" s="52"/>
      <c r="S29" s="52"/>
      <c r="T29" s="52"/>
      <c r="U29" s="151">
        <v>4757.7700000000004</v>
      </c>
      <c r="V29" s="145"/>
      <c r="W29" s="164"/>
      <c r="X29" s="256"/>
    </row>
    <row r="30" spans="1:24" ht="22.5" customHeight="1">
      <c r="A30" s="55">
        <v>10</v>
      </c>
      <c r="B30" s="56" t="s">
        <v>10564</v>
      </c>
      <c r="C30" s="49" t="s">
        <v>6316</v>
      </c>
      <c r="D30" s="55" t="s">
        <v>10559</v>
      </c>
      <c r="E30" s="92"/>
      <c r="F30" s="92" t="s">
        <v>2914</v>
      </c>
      <c r="G30" s="130"/>
      <c r="H30" s="192" t="s">
        <v>10440</v>
      </c>
      <c r="I30" s="55"/>
      <c r="J30" s="55"/>
      <c r="K30" s="92" t="s">
        <v>1840</v>
      </c>
      <c r="L30" s="138" t="s">
        <v>10501</v>
      </c>
      <c r="M30" s="138" t="s">
        <v>1825</v>
      </c>
      <c r="N30" s="138">
        <v>35013</v>
      </c>
      <c r="O30" s="138" t="s">
        <v>11187</v>
      </c>
      <c r="P30" s="52" t="s">
        <v>10467</v>
      </c>
      <c r="Q30" s="52"/>
      <c r="R30" s="52"/>
      <c r="S30" s="52"/>
      <c r="T30" s="52"/>
      <c r="U30" s="151">
        <v>40000</v>
      </c>
      <c r="V30" s="145"/>
      <c r="W30" s="164"/>
      <c r="X30" s="47"/>
    </row>
    <row r="31" spans="1:24" ht="22.5" customHeight="1">
      <c r="A31" s="55">
        <v>11</v>
      </c>
      <c r="B31" s="56" t="s">
        <v>10564</v>
      </c>
      <c r="C31" s="49" t="s">
        <v>6316</v>
      </c>
      <c r="D31" s="55" t="s">
        <v>10559</v>
      </c>
      <c r="E31" s="92"/>
      <c r="F31" s="92" t="s">
        <v>1820</v>
      </c>
      <c r="G31" s="130"/>
      <c r="H31" s="192" t="s">
        <v>10440</v>
      </c>
      <c r="I31" s="55"/>
      <c r="J31" s="55"/>
      <c r="K31" s="92" t="s">
        <v>1841</v>
      </c>
      <c r="L31" s="138" t="s">
        <v>10501</v>
      </c>
      <c r="M31" s="138" t="s">
        <v>1826</v>
      </c>
      <c r="N31" s="138">
        <v>35320</v>
      </c>
      <c r="O31" s="138" t="s">
        <v>11187</v>
      </c>
      <c r="P31" s="52" t="s">
        <v>10467</v>
      </c>
      <c r="Q31" s="52"/>
      <c r="R31" s="52"/>
      <c r="S31" s="52"/>
      <c r="T31" s="52"/>
      <c r="U31" s="151">
        <v>326</v>
      </c>
      <c r="V31" s="145"/>
      <c r="W31" s="164"/>
      <c r="X31" s="47"/>
    </row>
    <row r="32" spans="1:24" ht="22.5" customHeight="1">
      <c r="A32" s="55">
        <v>12</v>
      </c>
      <c r="B32" s="56" t="s">
        <v>10564</v>
      </c>
      <c r="C32" s="49" t="s">
        <v>6316</v>
      </c>
      <c r="D32" s="55" t="s">
        <v>10559</v>
      </c>
      <c r="E32" s="92"/>
      <c r="F32" s="95" t="s">
        <v>1821</v>
      </c>
      <c r="G32" s="130"/>
      <c r="H32" s="192" t="s">
        <v>10440</v>
      </c>
      <c r="I32" s="55"/>
      <c r="J32" s="55"/>
      <c r="K32" s="92" t="s">
        <v>1842</v>
      </c>
      <c r="L32" s="138" t="s">
        <v>10501</v>
      </c>
      <c r="M32" s="138" t="s">
        <v>1827</v>
      </c>
      <c r="N32" s="138" t="s">
        <v>1828</v>
      </c>
      <c r="O32" s="138" t="s">
        <v>11187</v>
      </c>
      <c r="P32" s="52" t="s">
        <v>10467</v>
      </c>
      <c r="Q32" s="52"/>
      <c r="R32" s="52"/>
      <c r="S32" s="52"/>
      <c r="T32" s="52"/>
      <c r="U32" s="151">
        <v>2500</v>
      </c>
      <c r="V32" s="145"/>
      <c r="W32" s="164"/>
      <c r="X32" s="47"/>
    </row>
    <row r="33" spans="1:24" ht="22.5" customHeight="1">
      <c r="A33" s="55">
        <v>13</v>
      </c>
      <c r="B33" s="56" t="s">
        <v>10564</v>
      </c>
      <c r="C33" s="49" t="s">
        <v>6316</v>
      </c>
      <c r="D33" s="55" t="s">
        <v>10559</v>
      </c>
      <c r="E33" s="92"/>
      <c r="F33" s="92" t="s">
        <v>1822</v>
      </c>
      <c r="G33" s="130"/>
      <c r="H33" s="192" t="s">
        <v>10440</v>
      </c>
      <c r="I33" s="55"/>
      <c r="J33" s="55"/>
      <c r="K33" s="92" t="s">
        <v>1843</v>
      </c>
      <c r="L33" s="138" t="s">
        <v>10501</v>
      </c>
      <c r="M33" s="138" t="s">
        <v>1829</v>
      </c>
      <c r="N33" s="138" t="s">
        <v>1830</v>
      </c>
      <c r="O33" s="138" t="s">
        <v>11187</v>
      </c>
      <c r="P33" s="52" t="s">
        <v>10467</v>
      </c>
      <c r="Q33" s="52"/>
      <c r="R33" s="52"/>
      <c r="S33" s="52"/>
      <c r="T33" s="52"/>
      <c r="U33" s="151">
        <v>1000</v>
      </c>
      <c r="V33" s="145"/>
      <c r="W33" s="164"/>
      <c r="X33" s="47"/>
    </row>
    <row r="34" spans="1:24" ht="22.5" customHeight="1">
      <c r="A34" s="55">
        <v>14</v>
      </c>
      <c r="B34" s="56" t="s">
        <v>10564</v>
      </c>
      <c r="C34" s="49" t="s">
        <v>6316</v>
      </c>
      <c r="D34" s="55" t="s">
        <v>10559</v>
      </c>
      <c r="E34" s="92"/>
      <c r="F34" s="92" t="s">
        <v>1822</v>
      </c>
      <c r="G34" s="130"/>
      <c r="H34" s="192" t="s">
        <v>10440</v>
      </c>
      <c r="I34" s="55"/>
      <c r="J34" s="55"/>
      <c r="K34" s="92" t="s">
        <v>1844</v>
      </c>
      <c r="L34" s="138" t="s">
        <v>10501</v>
      </c>
      <c r="M34" s="138" t="s">
        <v>1831</v>
      </c>
      <c r="N34" s="138" t="s">
        <v>1830</v>
      </c>
      <c r="O34" s="138" t="s">
        <v>11187</v>
      </c>
      <c r="P34" s="52" t="s">
        <v>10467</v>
      </c>
      <c r="Q34" s="52"/>
      <c r="R34" s="52"/>
      <c r="S34" s="52"/>
      <c r="T34" s="52"/>
      <c r="U34" s="151">
        <v>1000</v>
      </c>
      <c r="V34" s="145"/>
      <c r="W34" s="164"/>
      <c r="X34" s="47"/>
    </row>
    <row r="35" spans="1:24" ht="22.5" customHeight="1">
      <c r="A35" s="55">
        <v>15</v>
      </c>
      <c r="B35" s="56" t="s">
        <v>10564</v>
      </c>
      <c r="C35" s="49" t="s">
        <v>6316</v>
      </c>
      <c r="D35" s="55" t="s">
        <v>10559</v>
      </c>
      <c r="E35" s="92"/>
      <c r="F35" s="92" t="s">
        <v>1822</v>
      </c>
      <c r="G35" s="130"/>
      <c r="H35" s="192" t="s">
        <v>10440</v>
      </c>
      <c r="I35" s="55"/>
      <c r="J35" s="55"/>
      <c r="K35" s="92" t="s">
        <v>1845</v>
      </c>
      <c r="L35" s="138" t="s">
        <v>10501</v>
      </c>
      <c r="M35" s="138" t="s">
        <v>1832</v>
      </c>
      <c r="N35" s="138" t="s">
        <v>1830</v>
      </c>
      <c r="O35" s="138" t="s">
        <v>11187</v>
      </c>
      <c r="P35" s="52" t="s">
        <v>10467</v>
      </c>
      <c r="Q35" s="52"/>
      <c r="R35" s="52"/>
      <c r="S35" s="52"/>
      <c r="T35" s="52"/>
      <c r="U35" s="151">
        <v>1000</v>
      </c>
      <c r="V35" s="145"/>
      <c r="W35" s="164"/>
      <c r="X35" s="47"/>
    </row>
    <row r="36" spans="1:24" ht="22.5" customHeight="1">
      <c r="A36" s="55">
        <v>16</v>
      </c>
      <c r="B36" s="56" t="s">
        <v>10564</v>
      </c>
      <c r="C36" s="49" t="s">
        <v>6316</v>
      </c>
      <c r="D36" s="55" t="s">
        <v>10559</v>
      </c>
      <c r="E36" s="92"/>
      <c r="F36" s="92" t="s">
        <v>1822</v>
      </c>
      <c r="G36" s="130"/>
      <c r="H36" s="192" t="s">
        <v>10440</v>
      </c>
      <c r="I36" s="55"/>
      <c r="J36" s="55"/>
      <c r="K36" s="92" t="s">
        <v>1846</v>
      </c>
      <c r="L36" s="138" t="s">
        <v>10501</v>
      </c>
      <c r="M36" s="138" t="s">
        <v>1833</v>
      </c>
      <c r="N36" s="138">
        <v>37172</v>
      </c>
      <c r="O36" s="138" t="s">
        <v>11187</v>
      </c>
      <c r="P36" s="52" t="s">
        <v>10467</v>
      </c>
      <c r="Q36" s="52"/>
      <c r="R36" s="52"/>
      <c r="S36" s="52"/>
      <c r="T36" s="52"/>
      <c r="U36" s="151">
        <v>1000</v>
      </c>
      <c r="V36" s="145"/>
      <c r="W36" s="164"/>
      <c r="X36" s="47"/>
    </row>
    <row r="37" spans="1:24" ht="22.5" customHeight="1">
      <c r="A37" s="55">
        <v>17</v>
      </c>
      <c r="B37" s="56" t="s">
        <v>10564</v>
      </c>
      <c r="C37" s="49" t="s">
        <v>6316</v>
      </c>
      <c r="D37" s="55" t="s">
        <v>10559</v>
      </c>
      <c r="E37" s="92"/>
      <c r="F37" s="92" t="s">
        <v>1822</v>
      </c>
      <c r="G37" s="130"/>
      <c r="H37" s="192" t="s">
        <v>10440</v>
      </c>
      <c r="I37" s="55"/>
      <c r="J37" s="55"/>
      <c r="K37" s="92" t="s">
        <v>1847</v>
      </c>
      <c r="L37" s="138" t="s">
        <v>10501</v>
      </c>
      <c r="M37" s="138" t="s">
        <v>1834</v>
      </c>
      <c r="N37" s="138">
        <v>37172</v>
      </c>
      <c r="O37" s="138" t="s">
        <v>11187</v>
      </c>
      <c r="P37" s="52" t="s">
        <v>10467</v>
      </c>
      <c r="Q37" s="52"/>
      <c r="R37" s="52"/>
      <c r="S37" s="52"/>
      <c r="T37" s="52"/>
      <c r="U37" s="151">
        <v>1000</v>
      </c>
      <c r="V37" s="145"/>
      <c r="W37" s="164"/>
      <c r="X37" s="47"/>
    </row>
    <row r="38" spans="1:24" ht="22.5" customHeight="1">
      <c r="A38" s="55">
        <v>18</v>
      </c>
      <c r="B38" s="56" t="s">
        <v>10564</v>
      </c>
      <c r="C38" s="49" t="s">
        <v>6316</v>
      </c>
      <c r="D38" s="55" t="s">
        <v>10559</v>
      </c>
      <c r="E38" s="92"/>
      <c r="F38" s="92" t="s">
        <v>1822</v>
      </c>
      <c r="G38" s="130"/>
      <c r="H38" s="192" t="s">
        <v>10440</v>
      </c>
      <c r="I38" s="55"/>
      <c r="J38" s="55"/>
      <c r="K38" s="92" t="s">
        <v>1848</v>
      </c>
      <c r="L38" s="138" t="s">
        <v>10501</v>
      </c>
      <c r="M38" s="138" t="s">
        <v>1835</v>
      </c>
      <c r="N38" s="138">
        <v>37172</v>
      </c>
      <c r="O38" s="138" t="s">
        <v>11187</v>
      </c>
      <c r="P38" s="52" t="s">
        <v>10467</v>
      </c>
      <c r="Q38" s="52"/>
      <c r="R38" s="52"/>
      <c r="S38" s="52"/>
      <c r="T38" s="52"/>
      <c r="U38" s="151">
        <v>1000</v>
      </c>
      <c r="V38" s="145"/>
      <c r="W38" s="164"/>
      <c r="X38" s="47"/>
    </row>
    <row r="39" spans="1:24" ht="22.5" customHeight="1">
      <c r="A39" s="55">
        <v>19</v>
      </c>
      <c r="B39" s="56" t="s">
        <v>10564</v>
      </c>
      <c r="C39" s="49" t="s">
        <v>6316</v>
      </c>
      <c r="D39" s="55" t="s">
        <v>10559</v>
      </c>
      <c r="E39" s="92"/>
      <c r="F39" s="92" t="s">
        <v>1822</v>
      </c>
      <c r="G39" s="130"/>
      <c r="H39" s="192" t="s">
        <v>10440</v>
      </c>
      <c r="I39" s="55"/>
      <c r="J39" s="55"/>
      <c r="K39" s="92" t="s">
        <v>1849</v>
      </c>
      <c r="L39" s="138" t="s">
        <v>10501</v>
      </c>
      <c r="M39" s="138" t="s">
        <v>1836</v>
      </c>
      <c r="N39" s="138">
        <v>37172</v>
      </c>
      <c r="O39" s="138" t="s">
        <v>11187</v>
      </c>
      <c r="P39" s="52" t="s">
        <v>10467</v>
      </c>
      <c r="Q39" s="52"/>
      <c r="R39" s="52"/>
      <c r="S39" s="52"/>
      <c r="T39" s="52"/>
      <c r="U39" s="151">
        <v>1000</v>
      </c>
      <c r="V39" s="145"/>
      <c r="W39" s="164"/>
      <c r="X39" s="47"/>
    </row>
    <row r="40" spans="1:24" ht="22.5" customHeight="1">
      <c r="A40" s="55">
        <v>20</v>
      </c>
      <c r="B40" s="56" t="s">
        <v>10564</v>
      </c>
      <c r="C40" s="49" t="s">
        <v>6316</v>
      </c>
      <c r="D40" s="55" t="s">
        <v>10559</v>
      </c>
      <c r="E40" s="92"/>
      <c r="F40" s="92" t="s">
        <v>1822</v>
      </c>
      <c r="G40" s="130"/>
      <c r="H40" s="192" t="s">
        <v>10440</v>
      </c>
      <c r="I40" s="55"/>
      <c r="J40" s="55"/>
      <c r="K40" s="92" t="s">
        <v>1850</v>
      </c>
      <c r="L40" s="138" t="s">
        <v>10501</v>
      </c>
      <c r="M40" s="138" t="s">
        <v>1837</v>
      </c>
      <c r="N40" s="138">
        <v>37172</v>
      </c>
      <c r="O40" s="138" t="s">
        <v>11187</v>
      </c>
      <c r="P40" s="52" t="s">
        <v>10467</v>
      </c>
      <c r="Q40" s="52"/>
      <c r="R40" s="52"/>
      <c r="S40" s="52"/>
      <c r="T40" s="52"/>
      <c r="U40" s="151">
        <v>1000</v>
      </c>
      <c r="V40" s="145"/>
      <c r="W40" s="164"/>
      <c r="X40" s="47"/>
    </row>
    <row r="41" spans="1:24" ht="22.5" customHeight="1">
      <c r="A41" s="55">
        <v>21</v>
      </c>
      <c r="B41" s="56" t="s">
        <v>10564</v>
      </c>
      <c r="C41" s="49" t="s">
        <v>6316</v>
      </c>
      <c r="D41" s="55" t="s">
        <v>10559</v>
      </c>
      <c r="E41" s="92"/>
      <c r="F41" s="92" t="s">
        <v>1822</v>
      </c>
      <c r="G41" s="130"/>
      <c r="H41" s="192" t="s">
        <v>10440</v>
      </c>
      <c r="I41" s="55"/>
      <c r="J41" s="55"/>
      <c r="K41" s="92" t="s">
        <v>1851</v>
      </c>
      <c r="L41" s="138" t="s">
        <v>10501</v>
      </c>
      <c r="M41" s="138" t="s">
        <v>1838</v>
      </c>
      <c r="N41" s="138">
        <v>37172</v>
      </c>
      <c r="O41" s="138" t="s">
        <v>11187</v>
      </c>
      <c r="P41" s="52" t="s">
        <v>10467</v>
      </c>
      <c r="Q41" s="52"/>
      <c r="R41" s="52"/>
      <c r="S41" s="52"/>
      <c r="T41" s="52"/>
      <c r="U41" s="151">
        <v>1000</v>
      </c>
      <c r="V41" s="145"/>
      <c r="W41" s="164"/>
      <c r="X41" s="47"/>
    </row>
    <row r="42" spans="1:24" ht="22.5" customHeight="1">
      <c r="A42" s="105"/>
      <c r="B42" s="115"/>
      <c r="C42" s="109"/>
      <c r="D42" s="105"/>
      <c r="E42" s="125"/>
      <c r="F42" s="125"/>
      <c r="G42" s="131"/>
      <c r="H42" s="194"/>
      <c r="I42" s="105"/>
      <c r="J42" s="105"/>
      <c r="K42" s="105"/>
      <c r="L42" s="139"/>
      <c r="M42" s="139"/>
      <c r="N42" s="139"/>
      <c r="O42" s="139"/>
      <c r="P42" s="68"/>
      <c r="Q42" s="68"/>
      <c r="R42" s="68"/>
      <c r="S42" s="68"/>
      <c r="T42" s="68"/>
      <c r="U42" s="152">
        <f>SUM(U21:U41)</f>
        <v>121009.08</v>
      </c>
      <c r="V42" s="152"/>
      <c r="W42" s="165"/>
      <c r="X42" s="69"/>
    </row>
    <row r="43" spans="1:24" ht="8.25" customHeight="1">
      <c r="A43" s="106"/>
      <c r="B43" s="116"/>
      <c r="C43" s="110"/>
      <c r="D43" s="106"/>
      <c r="E43" s="126"/>
      <c r="F43" s="126"/>
      <c r="G43" s="132"/>
      <c r="H43" s="195"/>
      <c r="I43" s="106"/>
      <c r="J43" s="106"/>
      <c r="K43" s="106"/>
      <c r="L43" s="140"/>
      <c r="M43" s="140"/>
      <c r="N43" s="140"/>
      <c r="O43" s="140"/>
      <c r="P43" s="70"/>
      <c r="Q43" s="70"/>
      <c r="R43" s="70"/>
      <c r="S43" s="70"/>
      <c r="T43" s="70"/>
      <c r="U43" s="187"/>
      <c r="V43" s="153"/>
      <c r="W43" s="166"/>
      <c r="X43" s="71"/>
    </row>
    <row r="44" spans="1:24" ht="22.5" customHeight="1">
      <c r="A44" s="55">
        <v>1</v>
      </c>
      <c r="B44" s="56" t="s">
        <v>10593</v>
      </c>
      <c r="C44" s="49" t="s">
        <v>6317</v>
      </c>
      <c r="D44" s="55" t="s">
        <v>10559</v>
      </c>
      <c r="E44" s="173" t="s">
        <v>10595</v>
      </c>
      <c r="F44" s="92" t="s">
        <v>10594</v>
      </c>
      <c r="G44" s="130" t="s">
        <v>10596</v>
      </c>
      <c r="H44" s="192" t="s">
        <v>10440</v>
      </c>
      <c r="I44" s="55" t="s">
        <v>10597</v>
      </c>
      <c r="J44" s="55" t="s">
        <v>10481</v>
      </c>
      <c r="K44" s="55"/>
      <c r="L44" s="138"/>
      <c r="M44" s="138"/>
      <c r="N44" s="138"/>
      <c r="O44" s="138"/>
      <c r="P44" s="52" t="s">
        <v>10467</v>
      </c>
      <c r="Q44" s="52"/>
      <c r="R44" s="52"/>
      <c r="S44" s="52"/>
      <c r="T44" s="52"/>
      <c r="U44" s="151">
        <v>2570.15</v>
      </c>
      <c r="V44" s="145"/>
      <c r="W44" s="164">
        <v>35823</v>
      </c>
      <c r="X44" s="47"/>
    </row>
    <row r="45" spans="1:24" ht="22.5" customHeight="1">
      <c r="A45" s="55">
        <v>2</v>
      </c>
      <c r="B45" s="56" t="s">
        <v>10593</v>
      </c>
      <c r="C45" s="49" t="s">
        <v>6317</v>
      </c>
      <c r="D45" s="55" t="s">
        <v>10559</v>
      </c>
      <c r="E45" s="173">
        <v>1210144680750</v>
      </c>
      <c r="F45" s="92" t="s">
        <v>10598</v>
      </c>
      <c r="G45" s="130" t="s">
        <v>10599</v>
      </c>
      <c r="H45" s="192" t="s">
        <v>10440</v>
      </c>
      <c r="I45" s="55" t="s">
        <v>10600</v>
      </c>
      <c r="J45" s="55" t="s">
        <v>10481</v>
      </c>
      <c r="K45" s="55"/>
      <c r="L45" s="138"/>
      <c r="M45" s="138"/>
      <c r="N45" s="138"/>
      <c r="O45" s="138"/>
      <c r="P45" s="52" t="s">
        <v>10467</v>
      </c>
      <c r="Q45" s="52"/>
      <c r="R45" s="52"/>
      <c r="S45" s="52"/>
      <c r="T45" s="52"/>
      <c r="U45" s="151">
        <v>2694.55</v>
      </c>
      <c r="V45" s="145"/>
      <c r="W45" s="164">
        <v>37274</v>
      </c>
      <c r="X45" s="47"/>
    </row>
    <row r="46" spans="1:24" ht="22.5" customHeight="1">
      <c r="A46" s="55">
        <v>3</v>
      </c>
      <c r="B46" s="56" t="s">
        <v>10593</v>
      </c>
      <c r="C46" s="49" t="s">
        <v>6317</v>
      </c>
      <c r="D46" s="55" t="s">
        <v>10559</v>
      </c>
      <c r="E46" s="173" t="s">
        <v>10602</v>
      </c>
      <c r="F46" s="92" t="s">
        <v>10601</v>
      </c>
      <c r="G46" s="130" t="s">
        <v>10603</v>
      </c>
      <c r="H46" s="192" t="s">
        <v>10440</v>
      </c>
      <c r="I46" s="55" t="s">
        <v>10604</v>
      </c>
      <c r="J46" s="55" t="s">
        <v>10481</v>
      </c>
      <c r="K46" s="55"/>
      <c r="L46" s="138"/>
      <c r="M46" s="138"/>
      <c r="N46" s="138"/>
      <c r="O46" s="138"/>
      <c r="P46" s="52" t="s">
        <v>10467</v>
      </c>
      <c r="Q46" s="52"/>
      <c r="R46" s="52"/>
      <c r="S46" s="52"/>
      <c r="T46" s="52"/>
      <c r="U46" s="151">
        <v>7232.5</v>
      </c>
      <c r="V46" s="145"/>
      <c r="W46" s="164">
        <v>37288</v>
      </c>
      <c r="X46" s="47"/>
    </row>
    <row r="47" spans="1:24" ht="22.5" customHeight="1">
      <c r="A47" s="55">
        <v>4</v>
      </c>
      <c r="B47" s="56" t="s">
        <v>10593</v>
      </c>
      <c r="C47" s="49" t="s">
        <v>6317</v>
      </c>
      <c r="D47" s="55" t="s">
        <v>10559</v>
      </c>
      <c r="E47" s="173" t="s">
        <v>10606</v>
      </c>
      <c r="F47" s="92" t="s">
        <v>10605</v>
      </c>
      <c r="G47" s="130" t="s">
        <v>10607</v>
      </c>
      <c r="H47" s="192" t="s">
        <v>10440</v>
      </c>
      <c r="I47" s="55" t="s">
        <v>10608</v>
      </c>
      <c r="J47" s="55" t="s">
        <v>10481</v>
      </c>
      <c r="K47" s="55"/>
      <c r="L47" s="138"/>
      <c r="M47" s="138"/>
      <c r="N47" s="138"/>
      <c r="O47" s="138"/>
      <c r="P47" s="52" t="s">
        <v>10467</v>
      </c>
      <c r="Q47" s="52"/>
      <c r="R47" s="52"/>
      <c r="S47" s="52"/>
      <c r="T47" s="52"/>
      <c r="U47" s="151">
        <v>5832.1</v>
      </c>
      <c r="V47" s="145"/>
      <c r="W47" s="164">
        <v>37301</v>
      </c>
      <c r="X47" s="47"/>
    </row>
    <row r="48" spans="1:24" ht="22.5" customHeight="1">
      <c r="A48" s="55">
        <v>5</v>
      </c>
      <c r="B48" s="56" t="s">
        <v>10593</v>
      </c>
      <c r="C48" s="49" t="s">
        <v>6317</v>
      </c>
      <c r="D48" s="55" t="s">
        <v>10559</v>
      </c>
      <c r="E48" s="173"/>
      <c r="F48" s="92" t="s">
        <v>10609</v>
      </c>
      <c r="G48" s="130" t="s">
        <v>10610</v>
      </c>
      <c r="H48" s="192" t="s">
        <v>10440</v>
      </c>
      <c r="I48" s="55" t="s">
        <v>10611</v>
      </c>
      <c r="J48" s="55" t="s">
        <v>10475</v>
      </c>
      <c r="K48" s="55"/>
      <c r="L48" s="138"/>
      <c r="M48" s="138"/>
      <c r="N48" s="138"/>
      <c r="O48" s="138"/>
      <c r="P48" s="52" t="s">
        <v>10467</v>
      </c>
      <c r="Q48" s="52"/>
      <c r="R48" s="52"/>
      <c r="S48" s="52"/>
      <c r="T48" s="52"/>
      <c r="U48" s="151">
        <v>10400</v>
      </c>
      <c r="V48" s="145"/>
      <c r="W48" s="164">
        <v>37327</v>
      </c>
      <c r="X48" s="47"/>
    </row>
    <row r="49" spans="1:24" ht="22.5" customHeight="1">
      <c r="A49" s="55">
        <v>6</v>
      </c>
      <c r="B49" s="56" t="s">
        <v>10593</v>
      </c>
      <c r="C49" s="49" t="s">
        <v>6317</v>
      </c>
      <c r="D49" s="55" t="s">
        <v>10559</v>
      </c>
      <c r="E49" s="173" t="s">
        <v>10613</v>
      </c>
      <c r="F49" s="92" t="s">
        <v>10612</v>
      </c>
      <c r="G49" s="130" t="s">
        <v>10614</v>
      </c>
      <c r="H49" s="192" t="s">
        <v>10440</v>
      </c>
      <c r="I49" s="55" t="s">
        <v>10615</v>
      </c>
      <c r="J49" s="55" t="s">
        <v>10475</v>
      </c>
      <c r="K49" s="55"/>
      <c r="L49" s="138"/>
      <c r="M49" s="138"/>
      <c r="N49" s="138"/>
      <c r="O49" s="138"/>
      <c r="P49" s="52" t="s">
        <v>10467</v>
      </c>
      <c r="Q49" s="52"/>
      <c r="R49" s="52"/>
      <c r="S49" s="52"/>
      <c r="T49" s="52"/>
      <c r="U49" s="151">
        <v>975</v>
      </c>
      <c r="V49" s="145"/>
      <c r="W49" s="164">
        <v>37327</v>
      </c>
      <c r="X49" s="47"/>
    </row>
    <row r="50" spans="1:24" ht="22.5" customHeight="1">
      <c r="A50" s="55">
        <v>7</v>
      </c>
      <c r="B50" s="56" t="s">
        <v>10593</v>
      </c>
      <c r="C50" s="49" t="s">
        <v>6317</v>
      </c>
      <c r="D50" s="55" t="s">
        <v>10559</v>
      </c>
      <c r="E50" s="173"/>
      <c r="F50" s="92" t="s">
        <v>10616</v>
      </c>
      <c r="G50" s="130" t="s">
        <v>10617</v>
      </c>
      <c r="H50" s="192" t="s">
        <v>10440</v>
      </c>
      <c r="I50" s="55" t="s">
        <v>10618</v>
      </c>
      <c r="J50" s="55" t="s">
        <v>10481</v>
      </c>
      <c r="K50" s="55"/>
      <c r="L50" s="138"/>
      <c r="M50" s="138"/>
      <c r="N50" s="138"/>
      <c r="O50" s="138"/>
      <c r="P50" s="52" t="s">
        <v>10467</v>
      </c>
      <c r="Q50" s="52"/>
      <c r="R50" s="52"/>
      <c r="S50" s="52"/>
      <c r="T50" s="52"/>
      <c r="U50" s="151">
        <v>5621.75</v>
      </c>
      <c r="V50" s="145"/>
      <c r="W50" s="164">
        <v>37342</v>
      </c>
      <c r="X50" s="47"/>
    </row>
    <row r="51" spans="1:24" ht="22.5" customHeight="1">
      <c r="A51" s="55">
        <v>8</v>
      </c>
      <c r="B51" s="56" t="s">
        <v>10593</v>
      </c>
      <c r="C51" s="49" t="s">
        <v>6317</v>
      </c>
      <c r="D51" s="55" t="s">
        <v>10559</v>
      </c>
      <c r="E51" s="173"/>
      <c r="F51" s="92" t="s">
        <v>10619</v>
      </c>
      <c r="G51" s="130" t="s">
        <v>10620</v>
      </c>
      <c r="H51" s="192" t="s">
        <v>10440</v>
      </c>
      <c r="I51" s="55" t="s">
        <v>10621</v>
      </c>
      <c r="J51" s="55" t="s">
        <v>10481</v>
      </c>
      <c r="K51" s="55"/>
      <c r="L51" s="138"/>
      <c r="M51" s="138"/>
      <c r="N51" s="138"/>
      <c r="O51" s="138"/>
      <c r="P51" s="52" t="s">
        <v>10467</v>
      </c>
      <c r="Q51" s="52"/>
      <c r="R51" s="52"/>
      <c r="S51" s="52"/>
      <c r="T51" s="52"/>
      <c r="U51" s="151">
        <v>3580.54</v>
      </c>
      <c r="V51" s="145"/>
      <c r="W51" s="164">
        <v>37362</v>
      </c>
      <c r="X51" s="47"/>
    </row>
    <row r="52" spans="1:24" ht="22.5" customHeight="1">
      <c r="A52" s="55">
        <v>9</v>
      </c>
      <c r="B52" s="56" t="s">
        <v>10593</v>
      </c>
      <c r="C52" s="49" t="s">
        <v>6317</v>
      </c>
      <c r="D52" s="55" t="s">
        <v>10559</v>
      </c>
      <c r="E52" s="173"/>
      <c r="F52" s="92" t="s">
        <v>10622</v>
      </c>
      <c r="G52" s="130" t="s">
        <v>10623</v>
      </c>
      <c r="H52" s="192" t="s">
        <v>10440</v>
      </c>
      <c r="I52" s="55" t="s">
        <v>10624</v>
      </c>
      <c r="J52" s="55" t="s">
        <v>10481</v>
      </c>
      <c r="K52" s="55"/>
      <c r="L52" s="138"/>
      <c r="M52" s="138"/>
      <c r="N52" s="138"/>
      <c r="O52" s="138"/>
      <c r="P52" s="52" t="s">
        <v>10467</v>
      </c>
      <c r="Q52" s="52"/>
      <c r="R52" s="52"/>
      <c r="S52" s="52"/>
      <c r="T52" s="52"/>
      <c r="U52" s="151">
        <v>3421.5</v>
      </c>
      <c r="V52" s="145"/>
      <c r="W52" s="164">
        <v>37390</v>
      </c>
      <c r="X52" s="47"/>
    </row>
    <row r="53" spans="1:24" ht="22.5" customHeight="1">
      <c r="A53" s="55">
        <v>10</v>
      </c>
      <c r="B53" s="56" t="s">
        <v>10593</v>
      </c>
      <c r="C53" s="49" t="s">
        <v>6317</v>
      </c>
      <c r="D53" s="55" t="s">
        <v>10559</v>
      </c>
      <c r="E53" s="173"/>
      <c r="F53" s="92" t="s">
        <v>10625</v>
      </c>
      <c r="G53" s="130" t="s">
        <v>10626</v>
      </c>
      <c r="H53" s="192" t="s">
        <v>10440</v>
      </c>
      <c r="I53" s="55" t="s">
        <v>10627</v>
      </c>
      <c r="J53" s="55" t="s">
        <v>10475</v>
      </c>
      <c r="K53" s="55"/>
      <c r="L53" s="138"/>
      <c r="M53" s="138"/>
      <c r="N53" s="138"/>
      <c r="O53" s="138"/>
      <c r="P53" s="52" t="s">
        <v>10467</v>
      </c>
      <c r="Q53" s="52"/>
      <c r="R53" s="52"/>
      <c r="S53" s="52"/>
      <c r="T53" s="52"/>
      <c r="U53" s="151">
        <v>8875</v>
      </c>
      <c r="V53" s="145"/>
      <c r="W53" s="164">
        <v>37418</v>
      </c>
      <c r="X53" s="47"/>
    </row>
    <row r="54" spans="1:24" ht="22.5" customHeight="1">
      <c r="A54" s="55">
        <v>11</v>
      </c>
      <c r="B54" s="56" t="s">
        <v>10593</v>
      </c>
      <c r="C54" s="49" t="s">
        <v>6317</v>
      </c>
      <c r="D54" s="55" t="s">
        <v>10559</v>
      </c>
      <c r="E54" s="173"/>
      <c r="F54" s="92" t="s">
        <v>10628</v>
      </c>
      <c r="G54" s="130" t="s">
        <v>10629</v>
      </c>
      <c r="H54" s="192" t="s">
        <v>10440</v>
      </c>
      <c r="I54" s="55" t="s">
        <v>10630</v>
      </c>
      <c r="J54" s="55" t="s">
        <v>10481</v>
      </c>
      <c r="K54" s="55"/>
      <c r="L54" s="138"/>
      <c r="M54" s="138"/>
      <c r="N54" s="138"/>
      <c r="O54" s="138"/>
      <c r="P54" s="52" t="s">
        <v>10467</v>
      </c>
      <c r="Q54" s="52"/>
      <c r="R54" s="52"/>
      <c r="S54" s="52"/>
      <c r="T54" s="52"/>
      <c r="U54" s="151">
        <v>867.55</v>
      </c>
      <c r="V54" s="145"/>
      <c r="W54" s="164">
        <v>37426</v>
      </c>
      <c r="X54" s="47"/>
    </row>
    <row r="55" spans="1:24" ht="22.5" customHeight="1">
      <c r="A55" s="55">
        <v>12</v>
      </c>
      <c r="B55" s="56" t="s">
        <v>10593</v>
      </c>
      <c r="C55" s="49" t="s">
        <v>6317</v>
      </c>
      <c r="D55" s="55" t="s">
        <v>10559</v>
      </c>
      <c r="E55" s="173">
        <v>149860007433</v>
      </c>
      <c r="F55" s="92" t="s">
        <v>10631</v>
      </c>
      <c r="G55" s="130" t="s">
        <v>10632</v>
      </c>
      <c r="H55" s="192" t="s">
        <v>10440</v>
      </c>
      <c r="I55" s="55" t="s">
        <v>10633</v>
      </c>
      <c r="J55" s="55" t="s">
        <v>10481</v>
      </c>
      <c r="K55" s="55"/>
      <c r="L55" s="138"/>
      <c r="M55" s="138"/>
      <c r="N55" s="138"/>
      <c r="O55" s="138"/>
      <c r="P55" s="52" t="s">
        <v>10467</v>
      </c>
      <c r="Q55" s="52"/>
      <c r="R55" s="52"/>
      <c r="S55" s="52"/>
      <c r="T55" s="52"/>
      <c r="U55" s="151">
        <v>2719.55</v>
      </c>
      <c r="V55" s="145"/>
      <c r="W55" s="164">
        <v>37450</v>
      </c>
      <c r="X55" s="47"/>
    </row>
    <row r="56" spans="1:24" ht="22.5" customHeight="1">
      <c r="A56" s="55">
        <v>13</v>
      </c>
      <c r="B56" s="56" t="s">
        <v>10593</v>
      </c>
      <c r="C56" s="49" t="s">
        <v>6317</v>
      </c>
      <c r="D56" s="55" t="s">
        <v>10559</v>
      </c>
      <c r="E56" s="173" t="s">
        <v>10635</v>
      </c>
      <c r="F56" s="92" t="s">
        <v>10634</v>
      </c>
      <c r="G56" s="130" t="s">
        <v>10636</v>
      </c>
      <c r="H56" s="192" t="s">
        <v>10440</v>
      </c>
      <c r="I56" s="55" t="s">
        <v>10637</v>
      </c>
      <c r="J56" s="55" t="s">
        <v>10481</v>
      </c>
      <c r="K56" s="55"/>
      <c r="L56" s="138"/>
      <c r="M56" s="138"/>
      <c r="N56" s="138"/>
      <c r="O56" s="138"/>
      <c r="P56" s="52" t="s">
        <v>10467</v>
      </c>
      <c r="Q56" s="52"/>
      <c r="R56" s="52"/>
      <c r="S56" s="52"/>
      <c r="T56" s="52"/>
      <c r="U56" s="151">
        <v>195.4</v>
      </c>
      <c r="V56" s="145"/>
      <c r="W56" s="164">
        <v>37469</v>
      </c>
      <c r="X56" s="47"/>
    </row>
    <row r="57" spans="1:24" ht="22.5" customHeight="1">
      <c r="A57" s="55">
        <v>14</v>
      </c>
      <c r="B57" s="56" t="s">
        <v>10593</v>
      </c>
      <c r="C57" s="49" t="s">
        <v>6317</v>
      </c>
      <c r="D57" s="55" t="s">
        <v>10559</v>
      </c>
      <c r="E57" s="173" t="s">
        <v>10639</v>
      </c>
      <c r="F57" s="92" t="s">
        <v>10638</v>
      </c>
      <c r="G57" s="130" t="s">
        <v>10640</v>
      </c>
      <c r="H57" s="192" t="s">
        <v>10440</v>
      </c>
      <c r="I57" s="55" t="s">
        <v>10641</v>
      </c>
      <c r="J57" s="55" t="s">
        <v>10481</v>
      </c>
      <c r="K57" s="55"/>
      <c r="L57" s="138"/>
      <c r="M57" s="138"/>
      <c r="N57" s="138"/>
      <c r="O57" s="138"/>
      <c r="P57" s="52" t="s">
        <v>10467</v>
      </c>
      <c r="Q57" s="52"/>
      <c r="R57" s="52"/>
      <c r="S57" s="52"/>
      <c r="T57" s="52"/>
      <c r="U57" s="151">
        <v>152.19999999999999</v>
      </c>
      <c r="V57" s="145"/>
      <c r="W57" s="164">
        <v>37470</v>
      </c>
      <c r="X57" s="47"/>
    </row>
    <row r="58" spans="1:24" ht="22.5" customHeight="1">
      <c r="A58" s="55">
        <v>15</v>
      </c>
      <c r="B58" s="56" t="s">
        <v>10593</v>
      </c>
      <c r="C58" s="49" t="s">
        <v>6317</v>
      </c>
      <c r="D58" s="55" t="s">
        <v>10559</v>
      </c>
      <c r="E58" s="173" t="s">
        <v>10643</v>
      </c>
      <c r="F58" s="92" t="s">
        <v>10642</v>
      </c>
      <c r="G58" s="130" t="s">
        <v>10644</v>
      </c>
      <c r="H58" s="192" t="s">
        <v>10440</v>
      </c>
      <c r="I58" s="55" t="s">
        <v>10645</v>
      </c>
      <c r="J58" s="55" t="s">
        <v>10481</v>
      </c>
      <c r="K58" s="55"/>
      <c r="L58" s="138"/>
      <c r="M58" s="138"/>
      <c r="N58" s="138"/>
      <c r="O58" s="138"/>
      <c r="P58" s="52" t="s">
        <v>10467</v>
      </c>
      <c r="Q58" s="52"/>
      <c r="R58" s="52"/>
      <c r="S58" s="52"/>
      <c r="T58" s="52"/>
      <c r="U58" s="151">
        <v>2402.75</v>
      </c>
      <c r="V58" s="145"/>
      <c r="W58" s="164">
        <v>37502</v>
      </c>
      <c r="X58" s="47"/>
    </row>
    <row r="59" spans="1:24" ht="22.5" customHeight="1">
      <c r="A59" s="55">
        <v>16</v>
      </c>
      <c r="B59" s="56" t="s">
        <v>10593</v>
      </c>
      <c r="C59" s="49" t="s">
        <v>6317</v>
      </c>
      <c r="D59" s="55" t="s">
        <v>10559</v>
      </c>
      <c r="E59" s="173">
        <v>1567056035</v>
      </c>
      <c r="F59" s="92" t="s">
        <v>10646</v>
      </c>
      <c r="G59" s="130" t="s">
        <v>10647</v>
      </c>
      <c r="H59" s="192" t="s">
        <v>10440</v>
      </c>
      <c r="I59" s="55" t="s">
        <v>10648</v>
      </c>
      <c r="J59" s="55" t="s">
        <v>10481</v>
      </c>
      <c r="K59" s="55"/>
      <c r="L59" s="138"/>
      <c r="M59" s="138"/>
      <c r="N59" s="138"/>
      <c r="O59" s="138"/>
      <c r="P59" s="52" t="s">
        <v>10467</v>
      </c>
      <c r="Q59" s="52"/>
      <c r="R59" s="52"/>
      <c r="S59" s="52"/>
      <c r="T59" s="52"/>
      <c r="U59" s="151">
        <v>3625.4</v>
      </c>
      <c r="V59" s="145"/>
      <c r="W59" s="164">
        <v>37502</v>
      </c>
      <c r="X59" s="47"/>
    </row>
    <row r="60" spans="1:24" ht="22.5" customHeight="1">
      <c r="A60" s="55">
        <v>17</v>
      </c>
      <c r="B60" s="56" t="s">
        <v>10593</v>
      </c>
      <c r="C60" s="49" t="s">
        <v>6317</v>
      </c>
      <c r="D60" s="55" t="s">
        <v>10559</v>
      </c>
      <c r="E60" s="173" t="s">
        <v>10650</v>
      </c>
      <c r="F60" s="92" t="s">
        <v>10649</v>
      </c>
      <c r="G60" s="130" t="s">
        <v>10651</v>
      </c>
      <c r="H60" s="192" t="s">
        <v>10440</v>
      </c>
      <c r="I60" s="55" t="s">
        <v>10652</v>
      </c>
      <c r="J60" s="55" t="s">
        <v>10481</v>
      </c>
      <c r="K60" s="55"/>
      <c r="L60" s="138"/>
      <c r="M60" s="138"/>
      <c r="N60" s="138"/>
      <c r="O60" s="138"/>
      <c r="P60" s="52" t="s">
        <v>10467</v>
      </c>
      <c r="Q60" s="52"/>
      <c r="R60" s="52"/>
      <c r="S60" s="52"/>
      <c r="T60" s="52"/>
      <c r="U60" s="151">
        <v>3277.4</v>
      </c>
      <c r="V60" s="145"/>
      <c r="W60" s="164">
        <v>37516</v>
      </c>
      <c r="X60" s="47"/>
    </row>
    <row r="61" spans="1:24" ht="22.5" customHeight="1">
      <c r="A61" s="55">
        <v>18</v>
      </c>
      <c r="B61" s="56" t="s">
        <v>10593</v>
      </c>
      <c r="C61" s="49" t="s">
        <v>6317</v>
      </c>
      <c r="D61" s="55" t="s">
        <v>10559</v>
      </c>
      <c r="E61" s="173" t="s">
        <v>10654</v>
      </c>
      <c r="F61" s="92" t="s">
        <v>10653</v>
      </c>
      <c r="G61" s="130" t="s">
        <v>10655</v>
      </c>
      <c r="H61" s="192" t="s">
        <v>10440</v>
      </c>
      <c r="I61" s="55" t="s">
        <v>10656</v>
      </c>
      <c r="J61" s="55" t="s">
        <v>10475</v>
      </c>
      <c r="K61" s="55"/>
      <c r="L61" s="138"/>
      <c r="M61" s="138"/>
      <c r="N61" s="138"/>
      <c r="O61" s="138"/>
      <c r="P61" s="52" t="s">
        <v>10467</v>
      </c>
      <c r="Q61" s="52"/>
      <c r="R61" s="52"/>
      <c r="S61" s="52"/>
      <c r="T61" s="52"/>
      <c r="U61" s="151">
        <v>6420</v>
      </c>
      <c r="V61" s="145"/>
      <c r="W61" s="164">
        <v>37522</v>
      </c>
      <c r="X61" s="47"/>
    </row>
    <row r="62" spans="1:24" ht="22.5" customHeight="1">
      <c r="A62" s="55">
        <v>19</v>
      </c>
      <c r="B62" s="56" t="s">
        <v>10593</v>
      </c>
      <c r="C62" s="49" t="s">
        <v>6317</v>
      </c>
      <c r="D62" s="55" t="s">
        <v>10559</v>
      </c>
      <c r="E62" s="173" t="s">
        <v>10658</v>
      </c>
      <c r="F62" s="92" t="s">
        <v>10657</v>
      </c>
      <c r="G62" s="130" t="s">
        <v>10659</v>
      </c>
      <c r="H62" s="192" t="s">
        <v>10440</v>
      </c>
      <c r="I62" s="55" t="s">
        <v>10660</v>
      </c>
      <c r="J62" s="55" t="s">
        <v>10481</v>
      </c>
      <c r="K62" s="55"/>
      <c r="L62" s="138"/>
      <c r="M62" s="138"/>
      <c r="N62" s="138"/>
      <c r="O62" s="138"/>
      <c r="P62" s="52" t="s">
        <v>10467</v>
      </c>
      <c r="Q62" s="52"/>
      <c r="R62" s="52"/>
      <c r="S62" s="52"/>
      <c r="T62" s="52"/>
      <c r="U62" s="151">
        <v>3507.4</v>
      </c>
      <c r="V62" s="145"/>
      <c r="W62" s="164">
        <v>37526</v>
      </c>
      <c r="X62" s="47"/>
    </row>
    <row r="63" spans="1:24" ht="22.5" customHeight="1">
      <c r="A63" s="55">
        <v>20</v>
      </c>
      <c r="B63" s="56" t="s">
        <v>10593</v>
      </c>
      <c r="C63" s="49" t="s">
        <v>6317</v>
      </c>
      <c r="D63" s="55" t="s">
        <v>10559</v>
      </c>
      <c r="E63" s="173" t="s">
        <v>10662</v>
      </c>
      <c r="F63" s="92" t="s">
        <v>10661</v>
      </c>
      <c r="G63" s="130" t="s">
        <v>10663</v>
      </c>
      <c r="H63" s="192" t="s">
        <v>10440</v>
      </c>
      <c r="I63" s="55" t="s">
        <v>10664</v>
      </c>
      <c r="J63" s="55" t="s">
        <v>10481</v>
      </c>
      <c r="K63" s="55"/>
      <c r="L63" s="138"/>
      <c r="M63" s="138"/>
      <c r="N63" s="138"/>
      <c r="O63" s="138"/>
      <c r="P63" s="52" t="s">
        <v>10467</v>
      </c>
      <c r="Q63" s="52"/>
      <c r="R63" s="52"/>
      <c r="S63" s="52"/>
      <c r="T63" s="52"/>
      <c r="U63" s="151">
        <v>3319.4</v>
      </c>
      <c r="V63" s="145"/>
      <c r="W63" s="164">
        <v>37530</v>
      </c>
      <c r="X63" s="47"/>
    </row>
    <row r="64" spans="1:24" ht="22.5" customHeight="1">
      <c r="A64" s="55">
        <v>21</v>
      </c>
      <c r="B64" s="56" t="s">
        <v>10593</v>
      </c>
      <c r="C64" s="49" t="s">
        <v>6317</v>
      </c>
      <c r="D64" s="55" t="s">
        <v>10559</v>
      </c>
      <c r="E64" s="173" t="s">
        <v>10666</v>
      </c>
      <c r="F64" s="92" t="s">
        <v>10665</v>
      </c>
      <c r="G64" s="130" t="s">
        <v>10667</v>
      </c>
      <c r="H64" s="192" t="s">
        <v>10440</v>
      </c>
      <c r="I64" s="55" t="s">
        <v>10668</v>
      </c>
      <c r="J64" s="55" t="s">
        <v>10481</v>
      </c>
      <c r="K64" s="55"/>
      <c r="L64" s="138"/>
      <c r="M64" s="138"/>
      <c r="N64" s="138"/>
      <c r="O64" s="138"/>
      <c r="P64" s="52" t="s">
        <v>10467</v>
      </c>
      <c r="Q64" s="52"/>
      <c r="R64" s="52"/>
      <c r="S64" s="52"/>
      <c r="T64" s="52"/>
      <c r="U64" s="151">
        <v>15816.8</v>
      </c>
      <c r="V64" s="145"/>
      <c r="W64" s="164">
        <v>37568</v>
      </c>
      <c r="X64" s="47"/>
    </row>
    <row r="65" spans="1:24" ht="22.5" customHeight="1">
      <c r="A65" s="55">
        <v>22</v>
      </c>
      <c r="B65" s="56" t="s">
        <v>10593</v>
      </c>
      <c r="C65" s="49" t="s">
        <v>6317</v>
      </c>
      <c r="D65" s="55" t="s">
        <v>10559</v>
      </c>
      <c r="E65" s="173" t="s">
        <v>10670</v>
      </c>
      <c r="F65" s="92" t="s">
        <v>10669</v>
      </c>
      <c r="G65" s="130" t="s">
        <v>10671</v>
      </c>
      <c r="H65" s="192" t="s">
        <v>10440</v>
      </c>
      <c r="I65" s="55" t="s">
        <v>10672</v>
      </c>
      <c r="J65" s="55" t="s">
        <v>10481</v>
      </c>
      <c r="K65" s="55"/>
      <c r="L65" s="138"/>
      <c r="M65" s="138"/>
      <c r="N65" s="138"/>
      <c r="O65" s="138"/>
      <c r="P65" s="52" t="s">
        <v>10467</v>
      </c>
      <c r="Q65" s="52"/>
      <c r="R65" s="52"/>
      <c r="S65" s="52"/>
      <c r="T65" s="52"/>
      <c r="U65" s="151">
        <v>3139.04</v>
      </c>
      <c r="V65" s="145"/>
      <c r="W65" s="164">
        <v>37571</v>
      </c>
      <c r="X65" s="47"/>
    </row>
    <row r="66" spans="1:24" ht="22.5" customHeight="1">
      <c r="A66" s="55">
        <v>23</v>
      </c>
      <c r="B66" s="56" t="s">
        <v>10593</v>
      </c>
      <c r="C66" s="49" t="s">
        <v>6317</v>
      </c>
      <c r="D66" s="55" t="s">
        <v>10559</v>
      </c>
      <c r="E66" s="173"/>
      <c r="F66" s="92" t="s">
        <v>10673</v>
      </c>
      <c r="G66" s="130" t="s">
        <v>10674</v>
      </c>
      <c r="H66" s="192" t="s">
        <v>10440</v>
      </c>
      <c r="I66" s="55" t="s">
        <v>10675</v>
      </c>
      <c r="J66" s="55" t="s">
        <v>10481</v>
      </c>
      <c r="K66" s="55"/>
      <c r="L66" s="138"/>
      <c r="M66" s="138"/>
      <c r="N66" s="138"/>
      <c r="O66" s="138"/>
      <c r="P66" s="52" t="s">
        <v>10467</v>
      </c>
      <c r="Q66" s="52"/>
      <c r="R66" s="52"/>
      <c r="S66" s="52"/>
      <c r="T66" s="52"/>
      <c r="U66" s="151">
        <v>5026.55</v>
      </c>
      <c r="V66" s="145"/>
      <c r="W66" s="164">
        <v>37588</v>
      </c>
      <c r="X66" s="47"/>
    </row>
    <row r="67" spans="1:24" ht="22.5" customHeight="1">
      <c r="A67" s="55">
        <v>24</v>
      </c>
      <c r="B67" s="56">
        <v>4</v>
      </c>
      <c r="C67" s="112" t="s">
        <v>6317</v>
      </c>
      <c r="D67" s="55" t="s">
        <v>10559</v>
      </c>
      <c r="E67" s="173" t="s">
        <v>11193</v>
      </c>
      <c r="F67" s="243" t="s">
        <v>11194</v>
      </c>
      <c r="G67" s="130" t="s">
        <v>11195</v>
      </c>
      <c r="H67" s="192" t="s">
        <v>10440</v>
      </c>
      <c r="I67" s="55" t="s">
        <v>11196</v>
      </c>
      <c r="J67" s="55" t="s">
        <v>10481</v>
      </c>
      <c r="K67" s="107"/>
      <c r="L67" s="246"/>
      <c r="M67" s="246"/>
      <c r="N67" s="246"/>
      <c r="O67" s="138"/>
      <c r="P67" s="52" t="s">
        <v>10467</v>
      </c>
      <c r="Q67" s="52"/>
      <c r="R67" s="52"/>
      <c r="S67" s="52"/>
      <c r="T67" s="52"/>
      <c r="U67" s="247">
        <v>6444.62</v>
      </c>
      <c r="V67" s="145"/>
      <c r="W67" s="164">
        <v>37564</v>
      </c>
      <c r="X67" s="47"/>
    </row>
    <row r="68" spans="1:24" ht="22.5" customHeight="1">
      <c r="A68" s="55">
        <v>25</v>
      </c>
      <c r="B68" s="56" t="s">
        <v>10593</v>
      </c>
      <c r="C68" s="267" t="s">
        <v>940</v>
      </c>
      <c r="D68" s="55" t="s">
        <v>10559</v>
      </c>
      <c r="E68" s="173"/>
      <c r="F68" s="267" t="s">
        <v>944</v>
      </c>
      <c r="G68" s="130"/>
      <c r="H68" s="192" t="s">
        <v>10440</v>
      </c>
      <c r="I68" s="55"/>
      <c r="J68" s="55"/>
      <c r="K68" s="267" t="s">
        <v>954</v>
      </c>
      <c r="L68" s="268" t="s">
        <v>10483</v>
      </c>
      <c r="M68" s="269">
        <v>14439</v>
      </c>
      <c r="N68" s="270">
        <v>37379</v>
      </c>
      <c r="O68" s="138" t="s">
        <v>11188</v>
      </c>
      <c r="P68" s="52" t="s">
        <v>10467</v>
      </c>
      <c r="Q68" s="52"/>
      <c r="R68" s="52"/>
      <c r="S68" s="52"/>
      <c r="T68" s="52"/>
      <c r="U68" s="272">
        <v>1000</v>
      </c>
      <c r="V68" s="145"/>
      <c r="W68" s="164"/>
      <c r="X68" s="47"/>
    </row>
    <row r="69" spans="1:24" ht="22.5" customHeight="1">
      <c r="A69" s="55">
        <v>26</v>
      </c>
      <c r="B69" s="56">
        <v>103</v>
      </c>
      <c r="C69" s="267" t="s">
        <v>941</v>
      </c>
      <c r="D69" s="55" t="s">
        <v>10559</v>
      </c>
      <c r="E69" s="173"/>
      <c r="F69" s="263" t="s">
        <v>945</v>
      </c>
      <c r="G69" s="130"/>
      <c r="H69" s="192" t="s">
        <v>10440</v>
      </c>
      <c r="I69" s="55"/>
      <c r="J69" s="55"/>
      <c r="K69" s="263"/>
      <c r="L69" s="264" t="s">
        <v>10477</v>
      </c>
      <c r="M69" s="265">
        <v>37012</v>
      </c>
      <c r="N69" s="271" t="s">
        <v>10054</v>
      </c>
      <c r="O69" s="138" t="s">
        <v>11187</v>
      </c>
      <c r="P69" s="52" t="s">
        <v>10467</v>
      </c>
      <c r="Q69" s="52"/>
      <c r="R69" s="52"/>
      <c r="S69" s="52"/>
      <c r="T69" s="52"/>
      <c r="U69" s="266">
        <v>70</v>
      </c>
      <c r="V69" s="145"/>
      <c r="W69" s="164"/>
      <c r="X69" s="47"/>
    </row>
    <row r="70" spans="1:24" ht="22.5" customHeight="1">
      <c r="A70" s="55">
        <v>27</v>
      </c>
      <c r="B70" s="56">
        <v>101</v>
      </c>
      <c r="C70" s="267" t="s">
        <v>942</v>
      </c>
      <c r="D70" s="55" t="s">
        <v>10559</v>
      </c>
      <c r="E70" s="173"/>
      <c r="F70" s="263" t="s">
        <v>946</v>
      </c>
      <c r="G70" s="130"/>
      <c r="H70" s="192" t="s">
        <v>10440</v>
      </c>
      <c r="I70" s="55"/>
      <c r="J70" s="55"/>
      <c r="K70" s="263"/>
      <c r="L70" s="264" t="s">
        <v>10477</v>
      </c>
      <c r="M70" s="265">
        <v>25456</v>
      </c>
      <c r="N70" s="271" t="s">
        <v>950</v>
      </c>
      <c r="O70" s="138" t="s">
        <v>11187</v>
      </c>
      <c r="P70" s="52" t="s">
        <v>10467</v>
      </c>
      <c r="Q70" s="52"/>
      <c r="R70" s="52"/>
      <c r="S70" s="52"/>
      <c r="T70" s="52"/>
      <c r="U70" s="266">
        <v>500</v>
      </c>
      <c r="V70" s="145"/>
      <c r="W70" s="164"/>
      <c r="X70" s="47"/>
    </row>
    <row r="71" spans="1:24" ht="22.5" customHeight="1">
      <c r="A71" s="55">
        <v>28</v>
      </c>
      <c r="B71" s="56">
        <v>16</v>
      </c>
      <c r="C71" s="263" t="s">
        <v>943</v>
      </c>
      <c r="D71" s="55" t="s">
        <v>10559</v>
      </c>
      <c r="E71" s="173"/>
      <c r="F71" s="263" t="s">
        <v>945</v>
      </c>
      <c r="G71" s="130"/>
      <c r="H71" s="192" t="s">
        <v>10440</v>
      </c>
      <c r="I71" s="55"/>
      <c r="J71" s="55"/>
      <c r="K71" s="263"/>
      <c r="L71" s="264" t="s">
        <v>10477</v>
      </c>
      <c r="M71" s="265">
        <v>33670</v>
      </c>
      <c r="N71" s="271">
        <v>37053</v>
      </c>
      <c r="O71" s="138" t="s">
        <v>11187</v>
      </c>
      <c r="P71" s="52" t="s">
        <v>10467</v>
      </c>
      <c r="Q71" s="52"/>
      <c r="R71" s="52"/>
      <c r="S71" s="52"/>
      <c r="T71" s="52"/>
      <c r="U71" s="266">
        <v>60</v>
      </c>
      <c r="V71" s="145"/>
      <c r="W71" s="164"/>
      <c r="X71" s="47"/>
    </row>
    <row r="72" spans="1:24" ht="22.5" customHeight="1">
      <c r="A72" s="55">
        <v>29</v>
      </c>
      <c r="B72" s="56">
        <v>16</v>
      </c>
      <c r="C72" s="263" t="s">
        <v>943</v>
      </c>
      <c r="D72" s="55" t="s">
        <v>10559</v>
      </c>
      <c r="E72" s="173"/>
      <c r="F72" s="263" t="s">
        <v>945</v>
      </c>
      <c r="G72" s="130"/>
      <c r="H72" s="192" t="s">
        <v>10440</v>
      </c>
      <c r="I72" s="55"/>
      <c r="J72" s="55"/>
      <c r="K72" s="263"/>
      <c r="L72" s="264" t="s">
        <v>10477</v>
      </c>
      <c r="M72" s="265">
        <v>34222</v>
      </c>
      <c r="N72" s="271" t="s">
        <v>951</v>
      </c>
      <c r="O72" s="138" t="s">
        <v>11187</v>
      </c>
      <c r="P72" s="52" t="s">
        <v>10467</v>
      </c>
      <c r="Q72" s="52"/>
      <c r="R72" s="52"/>
      <c r="S72" s="52"/>
      <c r="T72" s="52"/>
      <c r="U72" s="266">
        <v>65</v>
      </c>
      <c r="V72" s="145"/>
      <c r="W72" s="164"/>
      <c r="X72" s="47"/>
    </row>
    <row r="73" spans="1:24" ht="22.5" customHeight="1">
      <c r="A73" s="55">
        <v>30</v>
      </c>
      <c r="B73" s="56">
        <v>16</v>
      </c>
      <c r="C73" s="263" t="s">
        <v>943</v>
      </c>
      <c r="D73" s="55" t="s">
        <v>10559</v>
      </c>
      <c r="E73" s="173"/>
      <c r="F73" s="263" t="s">
        <v>945</v>
      </c>
      <c r="G73" s="130"/>
      <c r="H73" s="192" t="s">
        <v>10440</v>
      </c>
      <c r="I73" s="55"/>
      <c r="J73" s="55"/>
      <c r="K73" s="263"/>
      <c r="L73" s="264" t="s">
        <v>10477</v>
      </c>
      <c r="M73" s="265">
        <v>34223</v>
      </c>
      <c r="N73" s="271" t="s">
        <v>951</v>
      </c>
      <c r="O73" s="138" t="s">
        <v>11187</v>
      </c>
      <c r="P73" s="52" t="s">
        <v>10467</v>
      </c>
      <c r="Q73" s="52"/>
      <c r="R73" s="52"/>
      <c r="S73" s="52"/>
      <c r="T73" s="52"/>
      <c r="U73" s="266">
        <v>65</v>
      </c>
      <c r="V73" s="145"/>
      <c r="W73" s="164"/>
      <c r="X73" s="47"/>
    </row>
    <row r="74" spans="1:24" ht="22.5" customHeight="1">
      <c r="A74" s="55">
        <v>31</v>
      </c>
      <c r="B74" s="56">
        <v>4</v>
      </c>
      <c r="C74" s="263" t="s">
        <v>940</v>
      </c>
      <c r="D74" s="55" t="s">
        <v>10559</v>
      </c>
      <c r="E74" s="173"/>
      <c r="F74" s="263" t="s">
        <v>947</v>
      </c>
      <c r="G74" s="130"/>
      <c r="H74" s="192" t="s">
        <v>10440</v>
      </c>
      <c r="I74" s="55"/>
      <c r="J74" s="55"/>
      <c r="K74" s="263" t="s">
        <v>955</v>
      </c>
      <c r="L74" s="264" t="s">
        <v>10501</v>
      </c>
      <c r="M74" s="265">
        <v>72672</v>
      </c>
      <c r="N74" s="271">
        <v>36497</v>
      </c>
      <c r="O74" s="138" t="s">
        <v>11187</v>
      </c>
      <c r="P74" s="52" t="s">
        <v>10467</v>
      </c>
      <c r="Q74" s="52"/>
      <c r="R74" s="52"/>
      <c r="S74" s="52"/>
      <c r="T74" s="52"/>
      <c r="U74" s="266">
        <v>200</v>
      </c>
      <c r="V74" s="145"/>
      <c r="W74" s="164"/>
      <c r="X74" s="47"/>
    </row>
    <row r="75" spans="1:24" ht="22.5" customHeight="1">
      <c r="A75" s="55">
        <v>32</v>
      </c>
      <c r="B75" s="56" t="s">
        <v>10593</v>
      </c>
      <c r="C75" s="263" t="s">
        <v>940</v>
      </c>
      <c r="D75" s="55" t="s">
        <v>10559</v>
      </c>
      <c r="E75" s="173"/>
      <c r="F75" s="263" t="s">
        <v>948</v>
      </c>
      <c r="G75" s="130"/>
      <c r="H75" s="192" t="s">
        <v>10440</v>
      </c>
      <c r="I75" s="55"/>
      <c r="J75" s="55"/>
      <c r="K75" s="263" t="s">
        <v>956</v>
      </c>
      <c r="L75" s="264" t="s">
        <v>10501</v>
      </c>
      <c r="M75" s="265">
        <v>145682</v>
      </c>
      <c r="N75" s="271" t="s">
        <v>952</v>
      </c>
      <c r="O75" s="138" t="s">
        <v>11187</v>
      </c>
      <c r="P75" s="52" t="s">
        <v>10467</v>
      </c>
      <c r="Q75" s="52"/>
      <c r="R75" s="52"/>
      <c r="S75" s="52"/>
      <c r="T75" s="52"/>
      <c r="U75" s="266">
        <v>900</v>
      </c>
      <c r="V75" s="145"/>
      <c r="W75" s="164"/>
      <c r="X75" s="47"/>
    </row>
    <row r="76" spans="1:24" ht="22.5" customHeight="1">
      <c r="A76" s="55">
        <v>33</v>
      </c>
      <c r="B76" s="56" t="s">
        <v>10593</v>
      </c>
      <c r="C76" s="263" t="s">
        <v>940</v>
      </c>
      <c r="D76" s="55" t="s">
        <v>10559</v>
      </c>
      <c r="E76" s="173"/>
      <c r="F76" s="263" t="s">
        <v>949</v>
      </c>
      <c r="G76" s="130"/>
      <c r="H76" s="192" t="s">
        <v>10440</v>
      </c>
      <c r="I76" s="55"/>
      <c r="J76" s="55"/>
      <c r="K76" s="263" t="s">
        <v>957</v>
      </c>
      <c r="L76" s="264" t="s">
        <v>10501</v>
      </c>
      <c r="M76" s="265">
        <v>145929</v>
      </c>
      <c r="N76" s="271" t="s">
        <v>953</v>
      </c>
      <c r="O76" s="138" t="s">
        <v>11187</v>
      </c>
      <c r="P76" s="52" t="s">
        <v>10467</v>
      </c>
      <c r="Q76" s="52"/>
      <c r="R76" s="52"/>
      <c r="S76" s="52"/>
      <c r="T76" s="52"/>
      <c r="U76" s="266">
        <v>2000</v>
      </c>
      <c r="V76" s="145"/>
      <c r="W76" s="164"/>
      <c r="X76" s="47"/>
    </row>
    <row r="77" spans="1:24" ht="22.5" customHeight="1">
      <c r="A77" s="55">
        <v>34</v>
      </c>
      <c r="B77" s="56" t="s">
        <v>10593</v>
      </c>
      <c r="C77" s="263" t="s">
        <v>940</v>
      </c>
      <c r="D77" s="55" t="s">
        <v>10559</v>
      </c>
      <c r="E77" s="173"/>
      <c r="F77" s="263" t="s">
        <v>949</v>
      </c>
      <c r="G77" s="130"/>
      <c r="H77" s="192" t="s">
        <v>10440</v>
      </c>
      <c r="I77" s="55"/>
      <c r="J77" s="55"/>
      <c r="K77" s="263" t="s">
        <v>958</v>
      </c>
      <c r="L77" s="264" t="s">
        <v>10501</v>
      </c>
      <c r="M77" s="265">
        <v>146235</v>
      </c>
      <c r="N77" s="271">
        <v>37324</v>
      </c>
      <c r="O77" s="138" t="s">
        <v>11187</v>
      </c>
      <c r="P77" s="52" t="s">
        <v>10467</v>
      </c>
      <c r="Q77" s="52"/>
      <c r="R77" s="52"/>
      <c r="S77" s="52"/>
      <c r="T77" s="52"/>
      <c r="U77" s="266">
        <v>2000</v>
      </c>
      <c r="V77" s="145"/>
      <c r="W77" s="164"/>
      <c r="X77" s="47"/>
    </row>
    <row r="78" spans="1:24" ht="22.5" customHeight="1">
      <c r="A78" s="105"/>
      <c r="B78" s="115"/>
      <c r="C78" s="109"/>
      <c r="D78" s="105"/>
      <c r="E78" s="125"/>
      <c r="F78" s="125"/>
      <c r="G78" s="131"/>
      <c r="H78" s="194"/>
      <c r="I78" s="105"/>
      <c r="J78" s="105"/>
      <c r="K78" s="105"/>
      <c r="L78" s="139"/>
      <c r="M78" s="139"/>
      <c r="N78" s="139"/>
      <c r="O78" s="139"/>
      <c r="P78" s="68"/>
      <c r="Q78" s="68"/>
      <c r="R78" s="68"/>
      <c r="S78" s="68"/>
      <c r="T78" s="68"/>
      <c r="U78" s="152">
        <f>SUM(U44:U77)</f>
        <v>114977.15</v>
      </c>
      <c r="V78" s="152"/>
      <c r="W78" s="165"/>
      <c r="X78" s="69"/>
    </row>
    <row r="79" spans="1:24" ht="8.25" customHeight="1">
      <c r="A79" s="106"/>
      <c r="B79" s="116"/>
      <c r="C79" s="110"/>
      <c r="D79" s="106"/>
      <c r="E79" s="126"/>
      <c r="F79" s="126"/>
      <c r="G79" s="132"/>
      <c r="H79" s="195"/>
      <c r="I79" s="106"/>
      <c r="J79" s="106"/>
      <c r="K79" s="106"/>
      <c r="L79" s="140"/>
      <c r="M79" s="140"/>
      <c r="N79" s="140"/>
      <c r="O79" s="140"/>
      <c r="P79" s="70"/>
      <c r="Q79" s="70"/>
      <c r="R79" s="70"/>
      <c r="S79" s="70"/>
      <c r="T79" s="70"/>
      <c r="U79" s="187"/>
      <c r="V79" s="153"/>
      <c r="W79" s="166"/>
      <c r="X79" s="71"/>
    </row>
    <row r="80" spans="1:24" ht="22.5" customHeight="1">
      <c r="A80" s="55">
        <v>1</v>
      </c>
      <c r="B80" s="56" t="s">
        <v>10676</v>
      </c>
      <c r="C80" s="49" t="s">
        <v>6281</v>
      </c>
      <c r="D80" s="55" t="s">
        <v>10559</v>
      </c>
      <c r="E80" s="92"/>
      <c r="F80" s="92" t="s">
        <v>10677</v>
      </c>
      <c r="G80" s="130" t="s">
        <v>10678</v>
      </c>
      <c r="H80" s="192" t="s">
        <v>10440</v>
      </c>
      <c r="I80" s="55" t="s">
        <v>10679</v>
      </c>
      <c r="J80" s="55" t="s">
        <v>10481</v>
      </c>
      <c r="K80" s="55"/>
      <c r="L80" s="138"/>
      <c r="M80" s="138"/>
      <c r="N80" s="138"/>
      <c r="O80" s="138"/>
      <c r="P80" s="52" t="s">
        <v>10467</v>
      </c>
      <c r="Q80" s="52"/>
      <c r="R80" s="52"/>
      <c r="S80" s="52"/>
      <c r="T80" s="52"/>
      <c r="U80" s="151">
        <v>5722.65</v>
      </c>
      <c r="V80" s="145"/>
      <c r="W80" s="164">
        <v>37279</v>
      </c>
      <c r="X80" s="47"/>
    </row>
    <row r="81" spans="1:24" ht="22.5" customHeight="1">
      <c r="A81" s="55">
        <v>2</v>
      </c>
      <c r="B81" s="56" t="s">
        <v>10676</v>
      </c>
      <c r="C81" s="49" t="s">
        <v>6281</v>
      </c>
      <c r="D81" s="55" t="s">
        <v>10559</v>
      </c>
      <c r="E81" s="92"/>
      <c r="F81" s="92" t="s">
        <v>10680</v>
      </c>
      <c r="G81" s="130" t="s">
        <v>10681</v>
      </c>
      <c r="H81" s="192" t="s">
        <v>10440</v>
      </c>
      <c r="I81" s="55" t="s">
        <v>10682</v>
      </c>
      <c r="J81" s="55" t="s">
        <v>10475</v>
      </c>
      <c r="K81" s="55"/>
      <c r="L81" s="138"/>
      <c r="M81" s="138"/>
      <c r="N81" s="138"/>
      <c r="O81" s="138"/>
      <c r="P81" s="52" t="s">
        <v>10467</v>
      </c>
      <c r="Q81" s="52"/>
      <c r="R81" s="52"/>
      <c r="S81" s="52"/>
      <c r="T81" s="52"/>
      <c r="U81" s="151">
        <v>11897.5</v>
      </c>
      <c r="V81" s="145"/>
      <c r="W81" s="164">
        <v>37387</v>
      </c>
      <c r="X81" s="47"/>
    </row>
    <row r="82" spans="1:24" ht="22.5" customHeight="1">
      <c r="A82" s="55">
        <v>3</v>
      </c>
      <c r="B82" s="56" t="s">
        <v>10676</v>
      </c>
      <c r="C82" s="49" t="s">
        <v>6281</v>
      </c>
      <c r="D82" s="55" t="s">
        <v>10559</v>
      </c>
      <c r="E82" s="92"/>
      <c r="F82" s="92" t="s">
        <v>10683</v>
      </c>
      <c r="G82" s="130" t="s">
        <v>10684</v>
      </c>
      <c r="H82" s="192" t="s">
        <v>10440</v>
      </c>
      <c r="I82" s="55" t="s">
        <v>10685</v>
      </c>
      <c r="J82" s="55" t="s">
        <v>10475</v>
      </c>
      <c r="K82" s="55"/>
      <c r="L82" s="138"/>
      <c r="M82" s="138"/>
      <c r="N82" s="138"/>
      <c r="O82" s="138"/>
      <c r="P82" s="52" t="s">
        <v>10467</v>
      </c>
      <c r="Q82" s="52"/>
      <c r="R82" s="52"/>
      <c r="S82" s="52"/>
      <c r="T82" s="52"/>
      <c r="U82" s="151">
        <v>758.97</v>
      </c>
      <c r="V82" s="145"/>
      <c r="W82" s="164">
        <v>37468</v>
      </c>
      <c r="X82" s="47"/>
    </row>
    <row r="83" spans="1:24" ht="22.5" customHeight="1">
      <c r="A83" s="55">
        <v>4</v>
      </c>
      <c r="B83" s="56" t="s">
        <v>10676</v>
      </c>
      <c r="C83" s="49" t="s">
        <v>6281</v>
      </c>
      <c r="D83" s="55" t="s">
        <v>10559</v>
      </c>
      <c r="E83" s="92"/>
      <c r="F83" s="92" t="s">
        <v>10686</v>
      </c>
      <c r="G83" s="130" t="s">
        <v>10687</v>
      </c>
      <c r="H83" s="192" t="s">
        <v>10440</v>
      </c>
      <c r="I83" s="55" t="s">
        <v>10688</v>
      </c>
      <c r="J83" s="55" t="s">
        <v>10481</v>
      </c>
      <c r="K83" s="55"/>
      <c r="L83" s="138"/>
      <c r="M83" s="138"/>
      <c r="N83" s="138"/>
      <c r="O83" s="138"/>
      <c r="P83" s="52" t="s">
        <v>10467</v>
      </c>
      <c r="Q83" s="52"/>
      <c r="R83" s="52"/>
      <c r="S83" s="52"/>
      <c r="T83" s="52"/>
      <c r="U83" s="151">
        <v>9469.35</v>
      </c>
      <c r="V83" s="145"/>
      <c r="W83" s="164">
        <v>37522</v>
      </c>
      <c r="X83" s="47"/>
    </row>
    <row r="84" spans="1:24" ht="22.5" customHeight="1">
      <c r="A84" s="55">
        <v>5</v>
      </c>
      <c r="B84" s="56" t="s">
        <v>10676</v>
      </c>
      <c r="C84" s="49" t="s">
        <v>6281</v>
      </c>
      <c r="D84" s="55" t="s">
        <v>10559</v>
      </c>
      <c r="E84" s="92"/>
      <c r="F84" s="92" t="s">
        <v>10689</v>
      </c>
      <c r="G84" s="130" t="s">
        <v>10690</v>
      </c>
      <c r="H84" s="192" t="s">
        <v>10440</v>
      </c>
      <c r="I84" s="55" t="s">
        <v>10691</v>
      </c>
      <c r="J84" s="55" t="s">
        <v>10481</v>
      </c>
      <c r="K84" s="55"/>
      <c r="L84" s="138"/>
      <c r="M84" s="138"/>
      <c r="N84" s="138"/>
      <c r="O84" s="138"/>
      <c r="P84" s="52" t="s">
        <v>10467</v>
      </c>
      <c r="Q84" s="52"/>
      <c r="R84" s="52"/>
      <c r="S84" s="52"/>
      <c r="T84" s="52"/>
      <c r="U84" s="151">
        <v>2386.5500000000002</v>
      </c>
      <c r="V84" s="145"/>
      <c r="W84" s="164">
        <v>37564</v>
      </c>
      <c r="X84" s="47"/>
    </row>
    <row r="85" spans="1:24" ht="22.5" customHeight="1">
      <c r="A85" s="55">
        <v>6</v>
      </c>
      <c r="B85" s="56" t="s">
        <v>10676</v>
      </c>
      <c r="C85" s="49" t="s">
        <v>6281</v>
      </c>
      <c r="D85" s="55" t="s">
        <v>10559</v>
      </c>
      <c r="E85" s="92"/>
      <c r="F85" s="92" t="s">
        <v>10692</v>
      </c>
      <c r="G85" s="130" t="s">
        <v>10693</v>
      </c>
      <c r="H85" s="192" t="s">
        <v>10440</v>
      </c>
      <c r="I85" s="55" t="s">
        <v>10694</v>
      </c>
      <c r="J85" s="55" t="s">
        <v>10481</v>
      </c>
      <c r="K85" s="55"/>
      <c r="L85" s="138"/>
      <c r="M85" s="138"/>
      <c r="N85" s="138"/>
      <c r="O85" s="138"/>
      <c r="P85" s="52" t="s">
        <v>10467</v>
      </c>
      <c r="Q85" s="52"/>
      <c r="R85" s="52"/>
      <c r="S85" s="52"/>
      <c r="T85" s="52"/>
      <c r="U85" s="151">
        <v>4997.1000000000004</v>
      </c>
      <c r="V85" s="145"/>
      <c r="W85" s="164">
        <v>37574</v>
      </c>
      <c r="X85" s="47"/>
    </row>
    <row r="86" spans="1:24" ht="22.5" customHeight="1">
      <c r="A86" s="55">
        <v>7</v>
      </c>
      <c r="B86" s="56" t="s">
        <v>10676</v>
      </c>
      <c r="C86" s="49" t="s">
        <v>6281</v>
      </c>
      <c r="D86" s="55" t="s">
        <v>10559</v>
      </c>
      <c r="E86" s="92"/>
      <c r="F86" s="92" t="s">
        <v>10695</v>
      </c>
      <c r="G86" s="130" t="s">
        <v>10696</v>
      </c>
      <c r="H86" s="192" t="s">
        <v>10440</v>
      </c>
      <c r="I86" s="55" t="s">
        <v>10697</v>
      </c>
      <c r="J86" s="55" t="s">
        <v>10481</v>
      </c>
      <c r="K86" s="55"/>
      <c r="L86" s="138"/>
      <c r="M86" s="138"/>
      <c r="N86" s="138"/>
      <c r="O86" s="138"/>
      <c r="P86" s="52" t="s">
        <v>10467</v>
      </c>
      <c r="Q86" s="52"/>
      <c r="R86" s="52"/>
      <c r="S86" s="52"/>
      <c r="T86" s="52"/>
      <c r="U86" s="151">
        <v>3052.5</v>
      </c>
      <c r="V86" s="145"/>
      <c r="W86" s="164">
        <v>37576</v>
      </c>
      <c r="X86" s="47"/>
    </row>
    <row r="87" spans="1:24" ht="22.5" customHeight="1">
      <c r="A87" s="105"/>
      <c r="B87" s="115"/>
      <c r="C87" s="109"/>
      <c r="D87" s="105"/>
      <c r="E87" s="125"/>
      <c r="F87" s="125"/>
      <c r="G87" s="131"/>
      <c r="H87" s="194"/>
      <c r="I87" s="105"/>
      <c r="J87" s="105"/>
      <c r="K87" s="105"/>
      <c r="L87" s="139"/>
      <c r="M87" s="139"/>
      <c r="N87" s="139"/>
      <c r="O87" s="139"/>
      <c r="P87" s="68"/>
      <c r="Q87" s="68"/>
      <c r="R87" s="68"/>
      <c r="S87" s="68"/>
      <c r="T87" s="68"/>
      <c r="U87" s="152">
        <f>SUM(U80:U86)</f>
        <v>38284.620000000003</v>
      </c>
      <c r="V87" s="152"/>
      <c r="W87" s="165"/>
      <c r="X87" s="69"/>
    </row>
    <row r="88" spans="1:24" ht="8.25" customHeight="1">
      <c r="A88" s="106"/>
      <c r="B88" s="116"/>
      <c r="C88" s="110"/>
      <c r="D88" s="106"/>
      <c r="E88" s="126"/>
      <c r="F88" s="126"/>
      <c r="G88" s="132"/>
      <c r="H88" s="195"/>
      <c r="I88" s="106"/>
      <c r="J88" s="106"/>
      <c r="K88" s="106"/>
      <c r="L88" s="140"/>
      <c r="M88" s="140"/>
      <c r="N88" s="140"/>
      <c r="O88" s="140"/>
      <c r="P88" s="70"/>
      <c r="Q88" s="70"/>
      <c r="R88" s="70"/>
      <c r="S88" s="70"/>
      <c r="T88" s="70"/>
      <c r="U88" s="187"/>
      <c r="V88" s="153"/>
      <c r="W88" s="166"/>
      <c r="X88" s="71"/>
    </row>
    <row r="89" spans="1:24" s="321" customFormat="1" ht="22.5" customHeight="1">
      <c r="A89" s="311">
        <v>1</v>
      </c>
      <c r="B89" s="312">
        <v>19</v>
      </c>
      <c r="C89" s="120" t="s">
        <v>10563</v>
      </c>
      <c r="D89" s="311" t="s">
        <v>10559</v>
      </c>
      <c r="E89" s="313" t="s">
        <v>11029</v>
      </c>
      <c r="F89" s="314" t="s">
        <v>11030</v>
      </c>
      <c r="G89" s="133" t="s">
        <v>11031</v>
      </c>
      <c r="H89" s="311" t="s">
        <v>10440</v>
      </c>
      <c r="I89" s="136" t="s">
        <v>11032</v>
      </c>
      <c r="J89" s="311" t="s">
        <v>10481</v>
      </c>
      <c r="K89" s="311"/>
      <c r="L89" s="136"/>
      <c r="M89" s="315"/>
      <c r="N89" s="315"/>
      <c r="O89" s="315"/>
      <c r="P89" s="316" t="s">
        <v>10467</v>
      </c>
      <c r="Q89" s="316"/>
      <c r="R89" s="316"/>
      <c r="S89" s="316"/>
      <c r="T89" s="315"/>
      <c r="U89" s="317">
        <v>262</v>
      </c>
      <c r="V89" s="318"/>
      <c r="W89" s="319">
        <v>36262</v>
      </c>
      <c r="X89" s="320"/>
    </row>
    <row r="90" spans="1:24" ht="22.5" customHeight="1">
      <c r="A90" s="311">
        <v>2</v>
      </c>
      <c r="B90" s="56">
        <v>19</v>
      </c>
      <c r="C90" s="121" t="s">
        <v>10563</v>
      </c>
      <c r="D90" s="55" t="s">
        <v>10559</v>
      </c>
      <c r="E90" s="92" t="s">
        <v>10713</v>
      </c>
      <c r="F90" s="97" t="s">
        <v>10714</v>
      </c>
      <c r="G90" s="49" t="s">
        <v>10715</v>
      </c>
      <c r="H90" s="55" t="s">
        <v>10440</v>
      </c>
      <c r="I90" s="58" t="s">
        <v>10716</v>
      </c>
      <c r="J90" s="55" t="s">
        <v>10475</v>
      </c>
      <c r="K90" s="55"/>
      <c r="L90" s="58"/>
      <c r="M90" s="52"/>
      <c r="N90" s="52"/>
      <c r="O90" s="52"/>
      <c r="P90" s="141" t="s">
        <v>10467</v>
      </c>
      <c r="Q90" s="141"/>
      <c r="R90" s="141"/>
      <c r="S90" s="141"/>
      <c r="T90" s="52"/>
      <c r="U90" s="322">
        <v>212</v>
      </c>
      <c r="V90" s="145"/>
      <c r="W90" s="323">
        <v>37258</v>
      </c>
      <c r="X90" s="59"/>
    </row>
    <row r="91" spans="1:24" ht="22.5" customHeight="1">
      <c r="A91" s="311">
        <v>3</v>
      </c>
      <c r="B91" s="56">
        <v>19</v>
      </c>
      <c r="C91" s="121" t="s">
        <v>10563</v>
      </c>
      <c r="D91" s="55" t="s">
        <v>10559</v>
      </c>
      <c r="E91" s="92" t="s">
        <v>9388</v>
      </c>
      <c r="F91" s="97" t="s">
        <v>9389</v>
      </c>
      <c r="G91" s="49" t="s">
        <v>9390</v>
      </c>
      <c r="H91" s="55" t="s">
        <v>10440</v>
      </c>
      <c r="I91" s="58" t="s">
        <v>9391</v>
      </c>
      <c r="J91" s="55" t="s">
        <v>10481</v>
      </c>
      <c r="K91" s="55"/>
      <c r="L91" s="58"/>
      <c r="M91" s="52"/>
      <c r="N91" s="52"/>
      <c r="O91" s="52"/>
      <c r="P91" s="141" t="s">
        <v>10467</v>
      </c>
      <c r="Q91" s="141"/>
      <c r="R91" s="141"/>
      <c r="S91" s="141"/>
      <c r="T91" s="52"/>
      <c r="U91" s="322">
        <v>293</v>
      </c>
      <c r="V91" s="145"/>
      <c r="W91" s="323">
        <v>37258</v>
      </c>
      <c r="X91" s="59"/>
    </row>
    <row r="92" spans="1:24" ht="22.5" customHeight="1">
      <c r="A92" s="311">
        <v>4</v>
      </c>
      <c r="B92" s="56">
        <v>19</v>
      </c>
      <c r="C92" s="121" t="s">
        <v>10563</v>
      </c>
      <c r="D92" s="55" t="s">
        <v>10559</v>
      </c>
      <c r="E92" s="92" t="s">
        <v>10838</v>
      </c>
      <c r="F92" s="97" t="s">
        <v>10839</v>
      </c>
      <c r="G92" s="49" t="s">
        <v>10840</v>
      </c>
      <c r="H92" s="55" t="s">
        <v>10440</v>
      </c>
      <c r="I92" s="58" t="s">
        <v>10841</v>
      </c>
      <c r="J92" s="55" t="s">
        <v>10481</v>
      </c>
      <c r="K92" s="55"/>
      <c r="L92" s="58"/>
      <c r="M92" s="52"/>
      <c r="N92" s="52"/>
      <c r="O92" s="52"/>
      <c r="P92" s="141" t="s">
        <v>10467</v>
      </c>
      <c r="Q92" s="141"/>
      <c r="R92" s="141"/>
      <c r="S92" s="141"/>
      <c r="T92" s="52"/>
      <c r="U92" s="322">
        <v>448.45</v>
      </c>
      <c r="V92" s="145"/>
      <c r="W92" s="323">
        <v>37261</v>
      </c>
      <c r="X92" s="59"/>
    </row>
    <row r="93" spans="1:24" ht="22.5" customHeight="1">
      <c r="A93" s="311">
        <v>5</v>
      </c>
      <c r="B93" s="56">
        <v>19</v>
      </c>
      <c r="C93" s="121" t="s">
        <v>10563</v>
      </c>
      <c r="D93" s="55" t="s">
        <v>10559</v>
      </c>
      <c r="E93" s="92" t="s">
        <v>9396</v>
      </c>
      <c r="F93" s="97" t="s">
        <v>9397</v>
      </c>
      <c r="G93" s="49" t="s">
        <v>9398</v>
      </c>
      <c r="H93" s="55" t="s">
        <v>10440</v>
      </c>
      <c r="I93" s="58" t="s">
        <v>9399</v>
      </c>
      <c r="J93" s="55" t="s">
        <v>10481</v>
      </c>
      <c r="K93" s="55"/>
      <c r="L93" s="58"/>
      <c r="M93" s="52"/>
      <c r="N93" s="52"/>
      <c r="O93" s="52"/>
      <c r="P93" s="141" t="s">
        <v>10467</v>
      </c>
      <c r="Q93" s="141"/>
      <c r="R93" s="141"/>
      <c r="S93" s="141"/>
      <c r="T93" s="52"/>
      <c r="U93" s="322">
        <v>501.85</v>
      </c>
      <c r="V93" s="145"/>
      <c r="W93" s="323">
        <v>37267</v>
      </c>
      <c r="X93" s="59"/>
    </row>
    <row r="94" spans="1:24" ht="22.5" customHeight="1">
      <c r="A94" s="311">
        <v>6</v>
      </c>
      <c r="B94" s="56">
        <v>19</v>
      </c>
      <c r="C94" s="121" t="s">
        <v>10563</v>
      </c>
      <c r="D94" s="55" t="s">
        <v>10559</v>
      </c>
      <c r="E94" s="92" t="s">
        <v>10826</v>
      </c>
      <c r="F94" s="97" t="s">
        <v>10827</v>
      </c>
      <c r="G94" s="49" t="s">
        <v>10828</v>
      </c>
      <c r="H94" s="55" t="s">
        <v>10440</v>
      </c>
      <c r="I94" s="58" t="s">
        <v>10829</v>
      </c>
      <c r="J94" s="55" t="s">
        <v>10481</v>
      </c>
      <c r="K94" s="55"/>
      <c r="L94" s="58"/>
      <c r="M94" s="52"/>
      <c r="N94" s="52"/>
      <c r="O94" s="52"/>
      <c r="P94" s="141" t="s">
        <v>10467</v>
      </c>
      <c r="Q94" s="141"/>
      <c r="R94" s="141"/>
      <c r="S94" s="141"/>
      <c r="T94" s="52"/>
      <c r="U94" s="322">
        <v>1260.8</v>
      </c>
      <c r="V94" s="145"/>
      <c r="W94" s="323">
        <v>37268</v>
      </c>
      <c r="X94" s="59"/>
    </row>
    <row r="95" spans="1:24" ht="22.5" customHeight="1">
      <c r="A95" s="311">
        <v>7</v>
      </c>
      <c r="B95" s="56">
        <v>19</v>
      </c>
      <c r="C95" s="121" t="s">
        <v>10563</v>
      </c>
      <c r="D95" s="55" t="s">
        <v>10559</v>
      </c>
      <c r="E95" s="92" t="s">
        <v>10080</v>
      </c>
      <c r="F95" s="97" t="s">
        <v>10081</v>
      </c>
      <c r="G95" s="49" t="s">
        <v>10082</v>
      </c>
      <c r="H95" s="55" t="s">
        <v>10440</v>
      </c>
      <c r="I95" s="58" t="s">
        <v>10083</v>
      </c>
      <c r="J95" s="55" t="s">
        <v>10481</v>
      </c>
      <c r="K95" s="55"/>
      <c r="L95" s="58"/>
      <c r="M95" s="52"/>
      <c r="N95" s="52"/>
      <c r="O95" s="52"/>
      <c r="P95" s="141" t="s">
        <v>10467</v>
      </c>
      <c r="Q95" s="141"/>
      <c r="R95" s="141"/>
      <c r="S95" s="141"/>
      <c r="T95" s="52"/>
      <c r="U95" s="322">
        <v>709.85</v>
      </c>
      <c r="V95" s="145"/>
      <c r="W95" s="323">
        <v>37268</v>
      </c>
      <c r="X95" s="59"/>
    </row>
    <row r="96" spans="1:24" ht="22.5" customHeight="1">
      <c r="A96" s="311">
        <v>8</v>
      </c>
      <c r="B96" s="56">
        <v>19</v>
      </c>
      <c r="C96" s="121" t="s">
        <v>10563</v>
      </c>
      <c r="D96" s="55" t="s">
        <v>10559</v>
      </c>
      <c r="E96" s="92" t="s">
        <v>10143</v>
      </c>
      <c r="F96" s="97" t="s">
        <v>10144</v>
      </c>
      <c r="G96" s="49" t="s">
        <v>10145</v>
      </c>
      <c r="H96" s="55" t="s">
        <v>10440</v>
      </c>
      <c r="I96" s="58" t="s">
        <v>10146</v>
      </c>
      <c r="J96" s="55" t="s">
        <v>10481</v>
      </c>
      <c r="K96" s="55"/>
      <c r="L96" s="58"/>
      <c r="M96" s="52"/>
      <c r="N96" s="52"/>
      <c r="O96" s="52"/>
      <c r="P96" s="141" t="s">
        <v>10467</v>
      </c>
      <c r="Q96" s="141"/>
      <c r="R96" s="141"/>
      <c r="S96" s="141"/>
      <c r="T96" s="52"/>
      <c r="U96" s="322">
        <v>742.85</v>
      </c>
      <c r="V96" s="145"/>
      <c r="W96" s="323">
        <v>37268</v>
      </c>
      <c r="X96" s="59"/>
    </row>
    <row r="97" spans="1:24" ht="22.5" customHeight="1">
      <c r="A97" s="311">
        <v>9</v>
      </c>
      <c r="B97" s="56">
        <v>19</v>
      </c>
      <c r="C97" s="121" t="s">
        <v>10563</v>
      </c>
      <c r="D97" s="55" t="s">
        <v>10559</v>
      </c>
      <c r="E97" s="92"/>
      <c r="F97" s="97" t="s">
        <v>10913</v>
      </c>
      <c r="G97" s="49" t="s">
        <v>10914</v>
      </c>
      <c r="H97" s="55" t="s">
        <v>10440</v>
      </c>
      <c r="I97" s="58" t="s">
        <v>10915</v>
      </c>
      <c r="J97" s="55" t="s">
        <v>10481</v>
      </c>
      <c r="K97" s="55"/>
      <c r="L97" s="58"/>
      <c r="M97" s="52"/>
      <c r="N97" s="52"/>
      <c r="O97" s="52"/>
      <c r="P97" s="141" t="s">
        <v>10467</v>
      </c>
      <c r="Q97" s="141"/>
      <c r="R97" s="141"/>
      <c r="S97" s="141"/>
      <c r="T97" s="52"/>
      <c r="U97" s="322">
        <v>2518.69</v>
      </c>
      <c r="V97" s="145"/>
      <c r="W97" s="323">
        <v>37270</v>
      </c>
      <c r="X97" s="59"/>
    </row>
    <row r="98" spans="1:24" ht="22.5" customHeight="1">
      <c r="A98" s="311">
        <v>10</v>
      </c>
      <c r="B98" s="56">
        <v>19</v>
      </c>
      <c r="C98" s="121" t="s">
        <v>10563</v>
      </c>
      <c r="D98" s="55" t="s">
        <v>10559</v>
      </c>
      <c r="E98" s="92" t="s">
        <v>10084</v>
      </c>
      <c r="F98" s="97" t="s">
        <v>10085</v>
      </c>
      <c r="G98" s="49" t="s">
        <v>10086</v>
      </c>
      <c r="H98" s="55" t="s">
        <v>10440</v>
      </c>
      <c r="I98" s="58" t="s">
        <v>10087</v>
      </c>
      <c r="J98" s="55" t="s">
        <v>10481</v>
      </c>
      <c r="K98" s="55"/>
      <c r="L98" s="58"/>
      <c r="M98" s="52"/>
      <c r="N98" s="52"/>
      <c r="O98" s="52"/>
      <c r="P98" s="141" t="s">
        <v>10467</v>
      </c>
      <c r="Q98" s="141"/>
      <c r="R98" s="141"/>
      <c r="S98" s="141"/>
      <c r="T98" s="52"/>
      <c r="U98" s="322">
        <v>325</v>
      </c>
      <c r="V98" s="145"/>
      <c r="W98" s="323">
        <v>37271</v>
      </c>
      <c r="X98" s="59"/>
    </row>
    <row r="99" spans="1:24" ht="22.5" customHeight="1">
      <c r="A99" s="311">
        <v>11</v>
      </c>
      <c r="B99" s="56">
        <v>19</v>
      </c>
      <c r="C99" s="121" t="s">
        <v>10563</v>
      </c>
      <c r="D99" s="55" t="s">
        <v>10559</v>
      </c>
      <c r="E99" s="92" t="s">
        <v>9360</v>
      </c>
      <c r="F99" s="97" t="s">
        <v>9361</v>
      </c>
      <c r="G99" s="49" t="s">
        <v>9362</v>
      </c>
      <c r="H99" s="55" t="s">
        <v>10440</v>
      </c>
      <c r="I99" s="58" t="s">
        <v>9363</v>
      </c>
      <c r="J99" s="55" t="s">
        <v>10481</v>
      </c>
      <c r="K99" s="55"/>
      <c r="L99" s="58"/>
      <c r="M99" s="52"/>
      <c r="N99" s="52"/>
      <c r="O99" s="52"/>
      <c r="P99" s="141" t="s">
        <v>10467</v>
      </c>
      <c r="Q99" s="141"/>
      <c r="R99" s="141"/>
      <c r="S99" s="141"/>
      <c r="T99" s="52"/>
      <c r="U99" s="322">
        <v>1662.7</v>
      </c>
      <c r="V99" s="145"/>
      <c r="W99" s="323">
        <v>37274</v>
      </c>
      <c r="X99" s="59"/>
    </row>
    <row r="100" spans="1:24" ht="22.5" customHeight="1">
      <c r="A100" s="311">
        <v>12</v>
      </c>
      <c r="B100" s="56">
        <v>19</v>
      </c>
      <c r="C100" s="121" t="s">
        <v>10563</v>
      </c>
      <c r="D100" s="55" t="s">
        <v>10559</v>
      </c>
      <c r="E100" s="92" t="s">
        <v>10270</v>
      </c>
      <c r="F100" s="97" t="s">
        <v>10271</v>
      </c>
      <c r="G100" s="49" t="s">
        <v>10272</v>
      </c>
      <c r="H100" s="55" t="s">
        <v>10440</v>
      </c>
      <c r="I100" s="58" t="s">
        <v>10273</v>
      </c>
      <c r="J100" s="55" t="s">
        <v>10481</v>
      </c>
      <c r="K100" s="55"/>
      <c r="L100" s="58"/>
      <c r="M100" s="52"/>
      <c r="N100" s="52"/>
      <c r="O100" s="52"/>
      <c r="P100" s="141" t="s">
        <v>10467</v>
      </c>
      <c r="Q100" s="141"/>
      <c r="R100" s="141"/>
      <c r="S100" s="141"/>
      <c r="T100" s="52"/>
      <c r="U100" s="322">
        <v>963.85</v>
      </c>
      <c r="V100" s="145"/>
      <c r="W100" s="323">
        <v>37277</v>
      </c>
      <c r="X100" s="59"/>
    </row>
    <row r="101" spans="1:24" ht="22.5" customHeight="1">
      <c r="A101" s="311">
        <v>13</v>
      </c>
      <c r="B101" s="56">
        <v>19</v>
      </c>
      <c r="C101" s="121" t="s">
        <v>10563</v>
      </c>
      <c r="D101" s="55" t="s">
        <v>10559</v>
      </c>
      <c r="E101" s="92" t="s">
        <v>11101</v>
      </c>
      <c r="F101" s="97" t="s">
        <v>11102</v>
      </c>
      <c r="G101" s="49" t="s">
        <v>11059</v>
      </c>
      <c r="H101" s="55" t="s">
        <v>10440</v>
      </c>
      <c r="I101" s="58" t="s">
        <v>11103</v>
      </c>
      <c r="J101" s="55" t="s">
        <v>10481</v>
      </c>
      <c r="K101" s="55"/>
      <c r="L101" s="58"/>
      <c r="M101" s="52"/>
      <c r="N101" s="52"/>
      <c r="O101" s="52"/>
      <c r="P101" s="141" t="s">
        <v>10467</v>
      </c>
      <c r="Q101" s="141"/>
      <c r="R101" s="141"/>
      <c r="S101" s="141"/>
      <c r="T101" s="52"/>
      <c r="U101" s="322">
        <v>534.15</v>
      </c>
      <c r="V101" s="145"/>
      <c r="W101" s="323">
        <v>37280</v>
      </c>
      <c r="X101" s="59"/>
    </row>
    <row r="102" spans="1:24" ht="22.5" customHeight="1">
      <c r="A102" s="311">
        <v>14</v>
      </c>
      <c r="B102" s="56">
        <v>19</v>
      </c>
      <c r="C102" s="121" t="s">
        <v>10563</v>
      </c>
      <c r="D102" s="55" t="s">
        <v>10559</v>
      </c>
      <c r="E102" s="92" t="s">
        <v>10897</v>
      </c>
      <c r="F102" s="97" t="s">
        <v>10898</v>
      </c>
      <c r="G102" s="49" t="s">
        <v>10899</v>
      </c>
      <c r="H102" s="55" t="s">
        <v>10440</v>
      </c>
      <c r="I102" s="58" t="s">
        <v>10900</v>
      </c>
      <c r="J102" s="55" t="s">
        <v>10481</v>
      </c>
      <c r="K102" s="55"/>
      <c r="L102" s="58"/>
      <c r="M102" s="52"/>
      <c r="N102" s="52"/>
      <c r="O102" s="52"/>
      <c r="P102" s="141" t="s">
        <v>10467</v>
      </c>
      <c r="Q102" s="141"/>
      <c r="R102" s="141"/>
      <c r="S102" s="141"/>
      <c r="T102" s="52"/>
      <c r="U102" s="322">
        <v>460.75</v>
      </c>
      <c r="V102" s="145"/>
      <c r="W102" s="323">
        <v>37280</v>
      </c>
      <c r="X102" s="59"/>
    </row>
    <row r="103" spans="1:24" ht="22.5" customHeight="1">
      <c r="A103" s="311">
        <v>15</v>
      </c>
      <c r="B103" s="56">
        <v>19</v>
      </c>
      <c r="C103" s="121" t="s">
        <v>10563</v>
      </c>
      <c r="D103" s="55" t="s">
        <v>10559</v>
      </c>
      <c r="E103" s="92" t="s">
        <v>11339</v>
      </c>
      <c r="F103" s="97" t="s">
        <v>11340</v>
      </c>
      <c r="G103" s="49" t="s">
        <v>11341</v>
      </c>
      <c r="H103" s="55" t="s">
        <v>10440</v>
      </c>
      <c r="I103" s="58" t="s">
        <v>11342</v>
      </c>
      <c r="J103" s="55" t="s">
        <v>10481</v>
      </c>
      <c r="K103" s="55"/>
      <c r="L103" s="58"/>
      <c r="M103" s="52"/>
      <c r="N103" s="52"/>
      <c r="O103" s="52"/>
      <c r="P103" s="141" t="s">
        <v>10467</v>
      </c>
      <c r="Q103" s="141"/>
      <c r="R103" s="141"/>
      <c r="S103" s="141"/>
      <c r="T103" s="52"/>
      <c r="U103" s="322">
        <v>1043.8499999999999</v>
      </c>
      <c r="V103" s="145"/>
      <c r="W103" s="323">
        <v>37282</v>
      </c>
      <c r="X103" s="59"/>
    </row>
    <row r="104" spans="1:24" ht="22.5" customHeight="1">
      <c r="A104" s="311">
        <v>16</v>
      </c>
      <c r="B104" s="56">
        <v>19</v>
      </c>
      <c r="C104" s="121" t="s">
        <v>10563</v>
      </c>
      <c r="D104" s="55" t="s">
        <v>10559</v>
      </c>
      <c r="E104" s="92" t="s">
        <v>11152</v>
      </c>
      <c r="F104" s="97" t="s">
        <v>11153</v>
      </c>
      <c r="G104" s="49" t="s">
        <v>11154</v>
      </c>
      <c r="H104" s="55" t="s">
        <v>10440</v>
      </c>
      <c r="I104" s="58" t="s">
        <v>11155</v>
      </c>
      <c r="J104" s="55" t="s">
        <v>10481</v>
      </c>
      <c r="K104" s="55"/>
      <c r="L104" s="58"/>
      <c r="M104" s="52"/>
      <c r="N104" s="52"/>
      <c r="O104" s="52"/>
      <c r="P104" s="141" t="s">
        <v>10467</v>
      </c>
      <c r="Q104" s="141"/>
      <c r="R104" s="141"/>
      <c r="S104" s="141"/>
      <c r="T104" s="52"/>
      <c r="U104" s="322">
        <v>197.4</v>
      </c>
      <c r="V104" s="145"/>
      <c r="W104" s="323">
        <v>37287</v>
      </c>
      <c r="X104" s="59"/>
    </row>
    <row r="105" spans="1:24" ht="22.5" customHeight="1">
      <c r="A105" s="311">
        <v>17</v>
      </c>
      <c r="B105" s="56">
        <v>19</v>
      </c>
      <c r="C105" s="121" t="s">
        <v>10563</v>
      </c>
      <c r="D105" s="55" t="s">
        <v>10559</v>
      </c>
      <c r="E105" s="92" t="s">
        <v>10753</v>
      </c>
      <c r="F105" s="97" t="s">
        <v>10754</v>
      </c>
      <c r="G105" s="49" t="s">
        <v>10755</v>
      </c>
      <c r="H105" s="55" t="s">
        <v>10440</v>
      </c>
      <c r="I105" s="58" t="s">
        <v>10756</v>
      </c>
      <c r="J105" s="55" t="s">
        <v>10481</v>
      </c>
      <c r="K105" s="55"/>
      <c r="L105" s="58"/>
      <c r="M105" s="52"/>
      <c r="N105" s="52"/>
      <c r="O105" s="52"/>
      <c r="P105" s="141" t="s">
        <v>10467</v>
      </c>
      <c r="Q105" s="141"/>
      <c r="R105" s="141"/>
      <c r="S105" s="141"/>
      <c r="T105" s="52"/>
      <c r="U105" s="322">
        <v>355.9</v>
      </c>
      <c r="V105" s="145"/>
      <c r="W105" s="323">
        <v>37287</v>
      </c>
      <c r="X105" s="59"/>
    </row>
    <row r="106" spans="1:24" ht="22.5" customHeight="1">
      <c r="A106" s="311">
        <v>18</v>
      </c>
      <c r="B106" s="56">
        <v>19</v>
      </c>
      <c r="C106" s="121" t="s">
        <v>10563</v>
      </c>
      <c r="D106" s="55" t="s">
        <v>10559</v>
      </c>
      <c r="E106" s="174" t="s">
        <v>9442</v>
      </c>
      <c r="F106" s="97" t="s">
        <v>9443</v>
      </c>
      <c r="G106" s="49" t="s">
        <v>9444</v>
      </c>
      <c r="H106" s="55" t="s">
        <v>10440</v>
      </c>
      <c r="I106" s="58" t="s">
        <v>9445</v>
      </c>
      <c r="J106" s="55" t="s">
        <v>10481</v>
      </c>
      <c r="K106" s="55"/>
      <c r="L106" s="58"/>
      <c r="M106" s="52"/>
      <c r="N106" s="52"/>
      <c r="O106" s="52"/>
      <c r="P106" s="141" t="s">
        <v>10467</v>
      </c>
      <c r="Q106" s="141"/>
      <c r="R106" s="141"/>
      <c r="S106" s="141"/>
      <c r="T106" s="52"/>
      <c r="U106" s="322">
        <v>2824.55</v>
      </c>
      <c r="V106" s="145"/>
      <c r="W106" s="323">
        <v>37287</v>
      </c>
      <c r="X106" s="59"/>
    </row>
    <row r="107" spans="1:24" ht="22.5" customHeight="1">
      <c r="A107" s="311">
        <v>19</v>
      </c>
      <c r="B107" s="56">
        <v>19</v>
      </c>
      <c r="C107" s="121" t="s">
        <v>10563</v>
      </c>
      <c r="D107" s="55" t="s">
        <v>10559</v>
      </c>
      <c r="E107" s="92" t="s">
        <v>9438</v>
      </c>
      <c r="F107" s="97" t="s">
        <v>9439</v>
      </c>
      <c r="G107" s="49" t="s">
        <v>9440</v>
      </c>
      <c r="H107" s="55" t="s">
        <v>10440</v>
      </c>
      <c r="I107" s="58" t="s">
        <v>9441</v>
      </c>
      <c r="J107" s="55" t="s">
        <v>10481</v>
      </c>
      <c r="K107" s="55"/>
      <c r="L107" s="58"/>
      <c r="M107" s="52"/>
      <c r="N107" s="52"/>
      <c r="O107" s="52"/>
      <c r="P107" s="141" t="s">
        <v>10467</v>
      </c>
      <c r="Q107" s="141"/>
      <c r="R107" s="141"/>
      <c r="S107" s="141"/>
      <c r="T107" s="52"/>
      <c r="U107" s="322">
        <v>2824.55</v>
      </c>
      <c r="V107" s="145"/>
      <c r="W107" s="323">
        <v>37287</v>
      </c>
      <c r="X107" s="59"/>
    </row>
    <row r="108" spans="1:24" ht="22.5" customHeight="1">
      <c r="A108" s="311">
        <v>20</v>
      </c>
      <c r="B108" s="56">
        <v>19</v>
      </c>
      <c r="C108" s="121" t="s">
        <v>10563</v>
      </c>
      <c r="D108" s="55" t="s">
        <v>10559</v>
      </c>
      <c r="E108" s="92" t="s">
        <v>9457</v>
      </c>
      <c r="F108" s="97" t="s">
        <v>9458</v>
      </c>
      <c r="G108" s="49" t="s">
        <v>9459</v>
      </c>
      <c r="H108" s="55" t="s">
        <v>10440</v>
      </c>
      <c r="I108" s="58" t="s">
        <v>9460</v>
      </c>
      <c r="J108" s="55" t="s">
        <v>10481</v>
      </c>
      <c r="K108" s="55"/>
      <c r="L108" s="58"/>
      <c r="M108" s="52"/>
      <c r="N108" s="52"/>
      <c r="O108" s="52"/>
      <c r="P108" s="141" t="s">
        <v>10467</v>
      </c>
      <c r="Q108" s="141"/>
      <c r="R108" s="141"/>
      <c r="S108" s="141"/>
      <c r="T108" s="52"/>
      <c r="U108" s="322">
        <v>291</v>
      </c>
      <c r="V108" s="145"/>
      <c r="W108" s="323">
        <v>37288</v>
      </c>
      <c r="X108" s="59"/>
    </row>
    <row r="109" spans="1:24" ht="22.5" customHeight="1">
      <c r="A109" s="311">
        <v>21</v>
      </c>
      <c r="B109" s="56">
        <v>19</v>
      </c>
      <c r="C109" s="121" t="s">
        <v>10563</v>
      </c>
      <c r="D109" s="55" t="s">
        <v>10559</v>
      </c>
      <c r="E109" s="92" t="s">
        <v>9453</v>
      </c>
      <c r="F109" s="97" t="s">
        <v>9454</v>
      </c>
      <c r="G109" s="49" t="s">
        <v>9455</v>
      </c>
      <c r="H109" s="55" t="s">
        <v>10440</v>
      </c>
      <c r="I109" s="58" t="s">
        <v>9456</v>
      </c>
      <c r="J109" s="55" t="s">
        <v>10481</v>
      </c>
      <c r="K109" s="55"/>
      <c r="L109" s="58"/>
      <c r="M109" s="52"/>
      <c r="N109" s="52"/>
      <c r="O109" s="52"/>
      <c r="P109" s="141" t="s">
        <v>10467</v>
      </c>
      <c r="Q109" s="141"/>
      <c r="R109" s="141"/>
      <c r="S109" s="141"/>
      <c r="T109" s="52"/>
      <c r="U109" s="322">
        <v>291</v>
      </c>
      <c r="V109" s="145"/>
      <c r="W109" s="323">
        <v>37288</v>
      </c>
      <c r="X109" s="59"/>
    </row>
    <row r="110" spans="1:24" ht="22.5" customHeight="1">
      <c r="A110" s="311">
        <v>22</v>
      </c>
      <c r="B110" s="56">
        <v>19</v>
      </c>
      <c r="C110" s="121" t="s">
        <v>10563</v>
      </c>
      <c r="D110" s="55" t="s">
        <v>10559</v>
      </c>
      <c r="E110" s="92" t="s">
        <v>9408</v>
      </c>
      <c r="F110" s="97" t="s">
        <v>9409</v>
      </c>
      <c r="G110" s="49" t="s">
        <v>9410</v>
      </c>
      <c r="H110" s="55" t="s">
        <v>10440</v>
      </c>
      <c r="I110" s="58" t="s">
        <v>9411</v>
      </c>
      <c r="J110" s="55" t="s">
        <v>10481</v>
      </c>
      <c r="K110" s="55"/>
      <c r="L110" s="58"/>
      <c r="M110" s="52"/>
      <c r="N110" s="52"/>
      <c r="O110" s="52"/>
      <c r="P110" s="141" t="s">
        <v>10467</v>
      </c>
      <c r="Q110" s="141"/>
      <c r="R110" s="141"/>
      <c r="S110" s="141"/>
      <c r="T110" s="52"/>
      <c r="U110" s="322">
        <v>1</v>
      </c>
      <c r="V110" s="145"/>
      <c r="W110" s="323">
        <v>37289</v>
      </c>
      <c r="X110" s="59"/>
    </row>
    <row r="111" spans="1:24" ht="22.5" customHeight="1">
      <c r="A111" s="311">
        <v>23</v>
      </c>
      <c r="B111" s="56">
        <v>19</v>
      </c>
      <c r="C111" s="121" t="s">
        <v>10563</v>
      </c>
      <c r="D111" s="55" t="s">
        <v>10559</v>
      </c>
      <c r="E111" s="92" t="s">
        <v>9412</v>
      </c>
      <c r="F111" s="97" t="s">
        <v>9413</v>
      </c>
      <c r="G111" s="49" t="s">
        <v>9410</v>
      </c>
      <c r="H111" s="55" t="s">
        <v>10440</v>
      </c>
      <c r="I111" s="58" t="s">
        <v>9414</v>
      </c>
      <c r="J111" s="55" t="s">
        <v>10481</v>
      </c>
      <c r="K111" s="55"/>
      <c r="L111" s="58"/>
      <c r="M111" s="52"/>
      <c r="N111" s="52"/>
      <c r="O111" s="52"/>
      <c r="P111" s="141" t="s">
        <v>10467</v>
      </c>
      <c r="Q111" s="141"/>
      <c r="R111" s="141"/>
      <c r="S111" s="141"/>
      <c r="T111" s="52"/>
      <c r="U111" s="322">
        <v>1</v>
      </c>
      <c r="V111" s="145"/>
      <c r="W111" s="323">
        <v>37289</v>
      </c>
      <c r="X111" s="59"/>
    </row>
    <row r="112" spans="1:24" ht="22.5" customHeight="1">
      <c r="A112" s="311">
        <v>24</v>
      </c>
      <c r="B112" s="56">
        <v>19</v>
      </c>
      <c r="C112" s="121" t="s">
        <v>10563</v>
      </c>
      <c r="D112" s="55" t="s">
        <v>10559</v>
      </c>
      <c r="E112" s="92" t="s">
        <v>9415</v>
      </c>
      <c r="F112" s="97" t="s">
        <v>9416</v>
      </c>
      <c r="G112" s="49" t="s">
        <v>9410</v>
      </c>
      <c r="H112" s="55" t="s">
        <v>10440</v>
      </c>
      <c r="I112" s="58" t="s">
        <v>9417</v>
      </c>
      <c r="J112" s="55" t="s">
        <v>10481</v>
      </c>
      <c r="K112" s="55"/>
      <c r="L112" s="58"/>
      <c r="M112" s="52"/>
      <c r="N112" s="52"/>
      <c r="O112" s="52"/>
      <c r="P112" s="141" t="s">
        <v>10467</v>
      </c>
      <c r="Q112" s="141"/>
      <c r="R112" s="141"/>
      <c r="S112" s="141"/>
      <c r="T112" s="52"/>
      <c r="U112" s="322">
        <v>1</v>
      </c>
      <c r="V112" s="145"/>
      <c r="W112" s="323">
        <v>37289</v>
      </c>
      <c r="X112" s="59"/>
    </row>
    <row r="113" spans="1:24" ht="22.5" customHeight="1">
      <c r="A113" s="311">
        <v>25</v>
      </c>
      <c r="B113" s="56">
        <v>19</v>
      </c>
      <c r="C113" s="121" t="s">
        <v>10563</v>
      </c>
      <c r="D113" s="55" t="s">
        <v>10559</v>
      </c>
      <c r="E113" s="92" t="s">
        <v>10035</v>
      </c>
      <c r="F113" s="97" t="s">
        <v>10036</v>
      </c>
      <c r="G113" s="49" t="s">
        <v>10037</v>
      </c>
      <c r="H113" s="55" t="s">
        <v>10440</v>
      </c>
      <c r="I113" s="58" t="s">
        <v>10038</v>
      </c>
      <c r="J113" s="55" t="s">
        <v>10481</v>
      </c>
      <c r="K113" s="55"/>
      <c r="L113" s="58"/>
      <c r="M113" s="52"/>
      <c r="N113" s="52"/>
      <c r="O113" s="52"/>
      <c r="P113" s="141" t="s">
        <v>10467</v>
      </c>
      <c r="Q113" s="141"/>
      <c r="R113" s="141"/>
      <c r="S113" s="141"/>
      <c r="T113" s="52"/>
      <c r="U113" s="322">
        <v>1</v>
      </c>
      <c r="V113" s="145"/>
      <c r="W113" s="323">
        <v>37293</v>
      </c>
      <c r="X113" s="59"/>
    </row>
    <row r="114" spans="1:24" ht="22.5" customHeight="1">
      <c r="A114" s="311">
        <v>26</v>
      </c>
      <c r="B114" s="56">
        <v>19</v>
      </c>
      <c r="C114" s="121" t="s">
        <v>10563</v>
      </c>
      <c r="D114" s="55" t="s">
        <v>10559</v>
      </c>
      <c r="E114" s="92" t="s">
        <v>11148</v>
      </c>
      <c r="F114" s="97" t="s">
        <v>11149</v>
      </c>
      <c r="G114" s="49" t="s">
        <v>11150</v>
      </c>
      <c r="H114" s="55" t="s">
        <v>10440</v>
      </c>
      <c r="I114" s="58" t="s">
        <v>11151</v>
      </c>
      <c r="J114" s="55" t="s">
        <v>10481</v>
      </c>
      <c r="K114" s="55"/>
      <c r="L114" s="58"/>
      <c r="M114" s="52"/>
      <c r="N114" s="52"/>
      <c r="O114" s="52"/>
      <c r="P114" s="141" t="s">
        <v>10467</v>
      </c>
      <c r="Q114" s="141"/>
      <c r="R114" s="141"/>
      <c r="S114" s="141"/>
      <c r="T114" s="52"/>
      <c r="U114" s="322">
        <v>997.55</v>
      </c>
      <c r="V114" s="145"/>
      <c r="W114" s="323">
        <v>37293</v>
      </c>
      <c r="X114" s="59"/>
    </row>
    <row r="115" spans="1:24" ht="22.5" customHeight="1">
      <c r="A115" s="311">
        <v>27</v>
      </c>
      <c r="B115" s="56">
        <v>19</v>
      </c>
      <c r="C115" s="121" t="s">
        <v>10563</v>
      </c>
      <c r="D115" s="55" t="s">
        <v>10559</v>
      </c>
      <c r="E115" s="92" t="s">
        <v>9496</v>
      </c>
      <c r="F115" s="97" t="s">
        <v>9497</v>
      </c>
      <c r="G115" s="49" t="s">
        <v>9498</v>
      </c>
      <c r="H115" s="55" t="s">
        <v>10440</v>
      </c>
      <c r="I115" s="58" t="s">
        <v>9499</v>
      </c>
      <c r="J115" s="55" t="s">
        <v>10481</v>
      </c>
      <c r="K115" s="55"/>
      <c r="L115" s="58"/>
      <c r="M115" s="52"/>
      <c r="N115" s="52"/>
      <c r="O115" s="52"/>
      <c r="P115" s="141" t="s">
        <v>10467</v>
      </c>
      <c r="Q115" s="141"/>
      <c r="R115" s="141"/>
      <c r="S115" s="141"/>
      <c r="T115" s="52"/>
      <c r="U115" s="322">
        <v>291</v>
      </c>
      <c r="V115" s="145"/>
      <c r="W115" s="323">
        <v>37293</v>
      </c>
      <c r="X115" s="59"/>
    </row>
    <row r="116" spans="1:24" ht="22.5" customHeight="1">
      <c r="A116" s="311">
        <v>28</v>
      </c>
      <c r="B116" s="56">
        <v>19</v>
      </c>
      <c r="C116" s="121" t="s">
        <v>10563</v>
      </c>
      <c r="D116" s="55" t="s">
        <v>10559</v>
      </c>
      <c r="E116" s="92" t="s">
        <v>11304</v>
      </c>
      <c r="F116" s="97" t="s">
        <v>11305</v>
      </c>
      <c r="G116" s="49" t="s">
        <v>11306</v>
      </c>
      <c r="H116" s="55" t="s">
        <v>10440</v>
      </c>
      <c r="I116" s="58" t="s">
        <v>11307</v>
      </c>
      <c r="J116" s="55" t="s">
        <v>10481</v>
      </c>
      <c r="K116" s="55"/>
      <c r="L116" s="58"/>
      <c r="M116" s="52"/>
      <c r="N116" s="52"/>
      <c r="O116" s="52"/>
      <c r="P116" s="141" t="s">
        <v>10467</v>
      </c>
      <c r="Q116" s="141"/>
      <c r="R116" s="141"/>
      <c r="S116" s="141"/>
      <c r="T116" s="52"/>
      <c r="U116" s="322">
        <v>2</v>
      </c>
      <c r="V116" s="145"/>
      <c r="W116" s="323">
        <v>37294</v>
      </c>
      <c r="X116" s="59"/>
    </row>
    <row r="117" spans="1:24" ht="22.5" customHeight="1">
      <c r="A117" s="311">
        <v>29</v>
      </c>
      <c r="B117" s="56">
        <v>19</v>
      </c>
      <c r="C117" s="121" t="s">
        <v>10563</v>
      </c>
      <c r="D117" s="55" t="s">
        <v>10559</v>
      </c>
      <c r="E117" s="92" t="s">
        <v>9512</v>
      </c>
      <c r="F117" s="97" t="s">
        <v>9513</v>
      </c>
      <c r="G117" s="49" t="s">
        <v>9514</v>
      </c>
      <c r="H117" s="55" t="s">
        <v>10440</v>
      </c>
      <c r="I117" s="58" t="s">
        <v>9515</v>
      </c>
      <c r="J117" s="55" t="s">
        <v>10481</v>
      </c>
      <c r="K117" s="55"/>
      <c r="L117" s="58"/>
      <c r="M117" s="52"/>
      <c r="N117" s="52"/>
      <c r="O117" s="52"/>
      <c r="P117" s="141" t="s">
        <v>10467</v>
      </c>
      <c r="Q117" s="141"/>
      <c r="R117" s="141"/>
      <c r="S117" s="141"/>
      <c r="T117" s="52"/>
      <c r="U117" s="322">
        <v>1012.85</v>
      </c>
      <c r="V117" s="145"/>
      <c r="W117" s="323">
        <v>37294</v>
      </c>
      <c r="X117" s="59"/>
    </row>
    <row r="118" spans="1:24" ht="22.5" customHeight="1">
      <c r="A118" s="311">
        <v>30</v>
      </c>
      <c r="B118" s="56">
        <v>19</v>
      </c>
      <c r="C118" s="121" t="s">
        <v>10563</v>
      </c>
      <c r="D118" s="55" t="s">
        <v>10559</v>
      </c>
      <c r="E118" s="92" t="s">
        <v>10850</v>
      </c>
      <c r="F118" s="97" t="s">
        <v>10851</v>
      </c>
      <c r="G118" s="49" t="s">
        <v>10852</v>
      </c>
      <c r="H118" s="55" t="s">
        <v>10440</v>
      </c>
      <c r="I118" s="58" t="s">
        <v>10853</v>
      </c>
      <c r="J118" s="55" t="s">
        <v>10481</v>
      </c>
      <c r="K118" s="55"/>
      <c r="L118" s="58"/>
      <c r="M118" s="52"/>
      <c r="N118" s="52"/>
      <c r="O118" s="52"/>
      <c r="P118" s="141" t="s">
        <v>10467</v>
      </c>
      <c r="Q118" s="141"/>
      <c r="R118" s="141"/>
      <c r="S118" s="141"/>
      <c r="T118" s="52"/>
      <c r="U118" s="322">
        <v>6123.65</v>
      </c>
      <c r="V118" s="145"/>
      <c r="W118" s="323">
        <v>37295</v>
      </c>
      <c r="X118" s="59"/>
    </row>
    <row r="119" spans="1:24" ht="22.5" customHeight="1">
      <c r="A119" s="311">
        <v>31</v>
      </c>
      <c r="B119" s="56">
        <v>19</v>
      </c>
      <c r="C119" s="121" t="s">
        <v>10563</v>
      </c>
      <c r="D119" s="55" t="s">
        <v>10559</v>
      </c>
      <c r="E119" s="92" t="s">
        <v>9516</v>
      </c>
      <c r="F119" s="97" t="s">
        <v>9517</v>
      </c>
      <c r="G119" s="49" t="s">
        <v>9518</v>
      </c>
      <c r="H119" s="55" t="s">
        <v>10440</v>
      </c>
      <c r="I119" s="58" t="s">
        <v>9519</v>
      </c>
      <c r="J119" s="55" t="s">
        <v>10481</v>
      </c>
      <c r="K119" s="55"/>
      <c r="L119" s="58"/>
      <c r="M119" s="52"/>
      <c r="N119" s="52"/>
      <c r="O119" s="52"/>
      <c r="P119" s="141" t="s">
        <v>10467</v>
      </c>
      <c r="Q119" s="141"/>
      <c r="R119" s="141"/>
      <c r="S119" s="141"/>
      <c r="T119" s="52"/>
      <c r="U119" s="322">
        <v>290</v>
      </c>
      <c r="V119" s="145"/>
      <c r="W119" s="323">
        <v>37296</v>
      </c>
      <c r="X119" s="59"/>
    </row>
    <row r="120" spans="1:24" ht="22.5" customHeight="1">
      <c r="A120" s="311">
        <v>32</v>
      </c>
      <c r="B120" s="56">
        <v>19</v>
      </c>
      <c r="C120" s="121" t="s">
        <v>10563</v>
      </c>
      <c r="D120" s="55" t="s">
        <v>10559</v>
      </c>
      <c r="E120" s="92" t="s">
        <v>10088</v>
      </c>
      <c r="F120" s="97" t="s">
        <v>10092</v>
      </c>
      <c r="G120" s="49" t="s">
        <v>10093</v>
      </c>
      <c r="H120" s="55" t="s">
        <v>10440</v>
      </c>
      <c r="I120" s="58" t="s">
        <v>10094</v>
      </c>
      <c r="J120" s="55" t="s">
        <v>10481</v>
      </c>
      <c r="K120" s="55"/>
      <c r="L120" s="58"/>
      <c r="M120" s="52"/>
      <c r="N120" s="52"/>
      <c r="O120" s="52"/>
      <c r="P120" s="141" t="s">
        <v>10467</v>
      </c>
      <c r="Q120" s="141"/>
      <c r="R120" s="141"/>
      <c r="S120" s="141"/>
      <c r="T120" s="52"/>
      <c r="U120" s="322">
        <v>117</v>
      </c>
      <c r="V120" s="145"/>
      <c r="W120" s="323">
        <v>37298</v>
      </c>
      <c r="X120" s="59"/>
    </row>
    <row r="121" spans="1:24" ht="22.5" customHeight="1">
      <c r="A121" s="311">
        <v>33</v>
      </c>
      <c r="B121" s="56">
        <v>19</v>
      </c>
      <c r="C121" s="121" t="s">
        <v>10563</v>
      </c>
      <c r="D121" s="55" t="s">
        <v>10559</v>
      </c>
      <c r="E121" s="92" t="s">
        <v>10705</v>
      </c>
      <c r="F121" s="97" t="s">
        <v>10706</v>
      </c>
      <c r="G121" s="49" t="s">
        <v>10707</v>
      </c>
      <c r="H121" s="55" t="s">
        <v>10440</v>
      </c>
      <c r="I121" s="58" t="s">
        <v>10708</v>
      </c>
      <c r="J121" s="55" t="s">
        <v>10475</v>
      </c>
      <c r="K121" s="55"/>
      <c r="L121" s="58"/>
      <c r="M121" s="52"/>
      <c r="N121" s="52"/>
      <c r="O121" s="52"/>
      <c r="P121" s="141" t="s">
        <v>10467</v>
      </c>
      <c r="Q121" s="141"/>
      <c r="R121" s="141"/>
      <c r="S121" s="141"/>
      <c r="T121" s="52"/>
      <c r="U121" s="322">
        <v>1517</v>
      </c>
      <c r="V121" s="145"/>
      <c r="W121" s="323">
        <v>37299</v>
      </c>
      <c r="X121" s="59"/>
    </row>
    <row r="122" spans="1:24" ht="22.5" customHeight="1">
      <c r="A122" s="311">
        <v>34</v>
      </c>
      <c r="B122" s="56">
        <v>19</v>
      </c>
      <c r="C122" s="121" t="s">
        <v>10563</v>
      </c>
      <c r="D122" s="55" t="s">
        <v>10559</v>
      </c>
      <c r="E122" s="92" t="s">
        <v>9352</v>
      </c>
      <c r="F122" s="97" t="s">
        <v>9353</v>
      </c>
      <c r="G122" s="49" t="s">
        <v>9354</v>
      </c>
      <c r="H122" s="55" t="s">
        <v>10440</v>
      </c>
      <c r="I122" s="58" t="s">
        <v>9355</v>
      </c>
      <c r="J122" s="55" t="s">
        <v>10481</v>
      </c>
      <c r="K122" s="55"/>
      <c r="L122" s="58"/>
      <c r="M122" s="52"/>
      <c r="N122" s="52"/>
      <c r="O122" s="52"/>
      <c r="P122" s="141" t="s">
        <v>10467</v>
      </c>
      <c r="Q122" s="141"/>
      <c r="R122" s="141"/>
      <c r="S122" s="141"/>
      <c r="T122" s="52"/>
      <c r="U122" s="322">
        <v>3</v>
      </c>
      <c r="V122" s="145"/>
      <c r="W122" s="323">
        <v>37299</v>
      </c>
      <c r="X122" s="59"/>
    </row>
    <row r="123" spans="1:24" ht="22.5" customHeight="1">
      <c r="A123" s="311">
        <v>35</v>
      </c>
      <c r="B123" s="56">
        <v>19</v>
      </c>
      <c r="C123" s="121" t="s">
        <v>10563</v>
      </c>
      <c r="D123" s="55" t="s">
        <v>10559</v>
      </c>
      <c r="E123" s="92" t="s">
        <v>9524</v>
      </c>
      <c r="F123" s="97" t="s">
        <v>9525</v>
      </c>
      <c r="G123" s="49" t="s">
        <v>9526</v>
      </c>
      <c r="H123" s="55" t="s">
        <v>10440</v>
      </c>
      <c r="I123" s="58" t="s">
        <v>9527</v>
      </c>
      <c r="J123" s="55" t="s">
        <v>10481</v>
      </c>
      <c r="K123" s="55"/>
      <c r="L123" s="58"/>
      <c r="M123" s="52"/>
      <c r="N123" s="52"/>
      <c r="O123" s="52"/>
      <c r="P123" s="141" t="s">
        <v>10467</v>
      </c>
      <c r="Q123" s="141"/>
      <c r="R123" s="141"/>
      <c r="S123" s="141"/>
      <c r="T123" s="52"/>
      <c r="U123" s="322">
        <v>1690.7</v>
      </c>
      <c r="V123" s="145"/>
      <c r="W123" s="323">
        <v>37301</v>
      </c>
      <c r="X123" s="59"/>
    </row>
    <row r="124" spans="1:24" ht="22.5" customHeight="1">
      <c r="A124" s="311">
        <v>36</v>
      </c>
      <c r="B124" s="56">
        <v>19</v>
      </c>
      <c r="C124" s="121" t="s">
        <v>10563</v>
      </c>
      <c r="D124" s="55" t="s">
        <v>10559</v>
      </c>
      <c r="E124" s="92" t="s">
        <v>9532</v>
      </c>
      <c r="F124" s="97" t="s">
        <v>9533</v>
      </c>
      <c r="G124" s="49" t="s">
        <v>9534</v>
      </c>
      <c r="H124" s="55" t="s">
        <v>10440</v>
      </c>
      <c r="I124" s="58" t="s">
        <v>9535</v>
      </c>
      <c r="J124" s="55" t="s">
        <v>10481</v>
      </c>
      <c r="K124" s="55"/>
      <c r="L124" s="55"/>
      <c r="M124" s="52"/>
      <c r="N124" s="52"/>
      <c r="O124" s="52"/>
      <c r="P124" s="141" t="s">
        <v>10467</v>
      </c>
      <c r="Q124" s="52"/>
      <c r="R124" s="52"/>
      <c r="S124" s="52"/>
      <c r="T124" s="52"/>
      <c r="U124" s="322">
        <v>290</v>
      </c>
      <c r="V124" s="145"/>
      <c r="W124" s="323">
        <v>37301</v>
      </c>
      <c r="X124" s="47"/>
    </row>
    <row r="125" spans="1:24" ht="22.5" customHeight="1">
      <c r="A125" s="311">
        <v>37</v>
      </c>
      <c r="B125" s="56">
        <v>19</v>
      </c>
      <c r="C125" s="121" t="s">
        <v>10563</v>
      </c>
      <c r="D125" s="55" t="s">
        <v>10559</v>
      </c>
      <c r="E125" s="92" t="s">
        <v>9528</v>
      </c>
      <c r="F125" s="97" t="s">
        <v>9529</v>
      </c>
      <c r="G125" s="49" t="s">
        <v>9530</v>
      </c>
      <c r="H125" s="55" t="s">
        <v>10440</v>
      </c>
      <c r="I125" s="58" t="s">
        <v>9531</v>
      </c>
      <c r="J125" s="55" t="s">
        <v>10481</v>
      </c>
      <c r="K125" s="55"/>
      <c r="L125" s="58"/>
      <c r="M125" s="52"/>
      <c r="N125" s="52"/>
      <c r="O125" s="52"/>
      <c r="P125" s="141" t="s">
        <v>10467</v>
      </c>
      <c r="Q125" s="141"/>
      <c r="R125" s="141"/>
      <c r="S125" s="141"/>
      <c r="T125" s="52"/>
      <c r="U125" s="322">
        <v>1690.7</v>
      </c>
      <c r="V125" s="145"/>
      <c r="W125" s="323">
        <v>37301</v>
      </c>
      <c r="X125" s="59"/>
    </row>
    <row r="126" spans="1:24" ht="22.5" customHeight="1">
      <c r="A126" s="311">
        <v>38</v>
      </c>
      <c r="B126" s="56">
        <v>19</v>
      </c>
      <c r="C126" s="121" t="s">
        <v>10563</v>
      </c>
      <c r="D126" s="55" t="s">
        <v>10559</v>
      </c>
      <c r="E126" s="92" t="s">
        <v>9465</v>
      </c>
      <c r="F126" s="97" t="s">
        <v>9466</v>
      </c>
      <c r="G126" s="49" t="s">
        <v>9467</v>
      </c>
      <c r="H126" s="55" t="s">
        <v>10440</v>
      </c>
      <c r="I126" s="58" t="s">
        <v>9468</v>
      </c>
      <c r="J126" s="55" t="s">
        <v>10481</v>
      </c>
      <c r="K126" s="55"/>
      <c r="L126" s="58"/>
      <c r="M126" s="52"/>
      <c r="N126" s="52"/>
      <c r="O126" s="52"/>
      <c r="P126" s="141" t="s">
        <v>10467</v>
      </c>
      <c r="Q126" s="141"/>
      <c r="R126" s="141"/>
      <c r="S126" s="141"/>
      <c r="T126" s="52"/>
      <c r="U126" s="322">
        <v>291</v>
      </c>
      <c r="V126" s="145"/>
      <c r="W126" s="323">
        <v>37302</v>
      </c>
      <c r="X126" s="59"/>
    </row>
    <row r="127" spans="1:24" ht="22.5" customHeight="1">
      <c r="A127" s="311">
        <v>39</v>
      </c>
      <c r="B127" s="56">
        <v>19</v>
      </c>
      <c r="C127" s="121" t="s">
        <v>10563</v>
      </c>
      <c r="D127" s="55" t="s">
        <v>10559</v>
      </c>
      <c r="E127" s="92" t="s">
        <v>9540</v>
      </c>
      <c r="F127" s="97" t="s">
        <v>9541</v>
      </c>
      <c r="G127" s="49" t="s">
        <v>9542</v>
      </c>
      <c r="H127" s="55" t="s">
        <v>10440</v>
      </c>
      <c r="I127" s="58" t="s">
        <v>9543</v>
      </c>
      <c r="J127" s="55" t="s">
        <v>10481</v>
      </c>
      <c r="K127" s="55"/>
      <c r="L127" s="58"/>
      <c r="M127" s="52"/>
      <c r="N127" s="52"/>
      <c r="O127" s="52"/>
      <c r="P127" s="141" t="s">
        <v>10467</v>
      </c>
      <c r="Q127" s="141"/>
      <c r="R127" s="141"/>
      <c r="S127" s="141"/>
      <c r="T127" s="52"/>
      <c r="U127" s="322">
        <v>290</v>
      </c>
      <c r="V127" s="145"/>
      <c r="W127" s="323">
        <v>37303</v>
      </c>
      <c r="X127" s="59"/>
    </row>
    <row r="128" spans="1:24" ht="22.5" customHeight="1">
      <c r="A128" s="311">
        <v>40</v>
      </c>
      <c r="B128" s="56">
        <v>19</v>
      </c>
      <c r="C128" s="121" t="s">
        <v>10563</v>
      </c>
      <c r="D128" s="55" t="s">
        <v>10559</v>
      </c>
      <c r="E128" s="92" t="s">
        <v>9488</v>
      </c>
      <c r="F128" s="97" t="s">
        <v>9552</v>
      </c>
      <c r="G128" s="49" t="s">
        <v>9553</v>
      </c>
      <c r="H128" s="55" t="s">
        <v>10440</v>
      </c>
      <c r="I128" s="58" t="s">
        <v>9554</v>
      </c>
      <c r="J128" s="55" t="s">
        <v>10481</v>
      </c>
      <c r="K128" s="55"/>
      <c r="L128" s="58"/>
      <c r="M128" s="52"/>
      <c r="N128" s="52"/>
      <c r="O128" s="52"/>
      <c r="P128" s="141" t="s">
        <v>10467</v>
      </c>
      <c r="Q128" s="141"/>
      <c r="R128" s="141"/>
      <c r="S128" s="141"/>
      <c r="T128" s="52"/>
      <c r="U128" s="322">
        <v>2816.55</v>
      </c>
      <c r="V128" s="145"/>
      <c r="W128" s="323">
        <v>37305</v>
      </c>
      <c r="X128" s="59"/>
    </row>
    <row r="129" spans="1:24" ht="22.5" customHeight="1">
      <c r="A129" s="311">
        <v>41</v>
      </c>
      <c r="B129" s="56">
        <v>19</v>
      </c>
      <c r="C129" s="121" t="s">
        <v>10563</v>
      </c>
      <c r="D129" s="55" t="s">
        <v>10559</v>
      </c>
      <c r="E129" s="92" t="s">
        <v>10977</v>
      </c>
      <c r="F129" s="97" t="s">
        <v>10978</v>
      </c>
      <c r="G129" s="49" t="s">
        <v>10979</v>
      </c>
      <c r="H129" s="55" t="s">
        <v>10440</v>
      </c>
      <c r="I129" s="58" t="s">
        <v>10980</v>
      </c>
      <c r="J129" s="55" t="s">
        <v>10481</v>
      </c>
      <c r="K129" s="55"/>
      <c r="L129" s="58"/>
      <c r="M129" s="52"/>
      <c r="N129" s="52"/>
      <c r="O129" s="52"/>
      <c r="P129" s="141" t="s">
        <v>10467</v>
      </c>
      <c r="Q129" s="141"/>
      <c r="R129" s="141"/>
      <c r="S129" s="141"/>
      <c r="T129" s="52"/>
      <c r="U129" s="322">
        <v>1026.51</v>
      </c>
      <c r="V129" s="145"/>
      <c r="W129" s="323">
        <v>37306</v>
      </c>
      <c r="X129" s="59"/>
    </row>
    <row r="130" spans="1:24" ht="22.5" customHeight="1">
      <c r="A130" s="311">
        <v>42</v>
      </c>
      <c r="B130" s="56">
        <v>19</v>
      </c>
      <c r="C130" s="121" t="s">
        <v>10563</v>
      </c>
      <c r="D130" s="55" t="s">
        <v>10559</v>
      </c>
      <c r="E130" s="92" t="s">
        <v>9344</v>
      </c>
      <c r="F130" s="97" t="s">
        <v>9345</v>
      </c>
      <c r="G130" s="49" t="s">
        <v>9346</v>
      </c>
      <c r="H130" s="55" t="s">
        <v>10440</v>
      </c>
      <c r="I130" s="58" t="s">
        <v>9347</v>
      </c>
      <c r="J130" s="55" t="s">
        <v>10481</v>
      </c>
      <c r="K130" s="55"/>
      <c r="L130" s="58"/>
      <c r="M130" s="52"/>
      <c r="N130" s="52"/>
      <c r="O130" s="52"/>
      <c r="P130" s="141" t="s">
        <v>10467</v>
      </c>
      <c r="Q130" s="141"/>
      <c r="R130" s="141"/>
      <c r="S130" s="141"/>
      <c r="T130" s="52"/>
      <c r="U130" s="322">
        <v>493.85</v>
      </c>
      <c r="V130" s="145"/>
      <c r="W130" s="323">
        <v>37306</v>
      </c>
      <c r="X130" s="59"/>
    </row>
    <row r="131" spans="1:24" ht="22.5" customHeight="1">
      <c r="A131" s="311">
        <v>43</v>
      </c>
      <c r="B131" s="56">
        <v>19</v>
      </c>
      <c r="C131" s="121" t="s">
        <v>10563</v>
      </c>
      <c r="D131" s="55" t="s">
        <v>10559</v>
      </c>
      <c r="E131" s="92" t="s">
        <v>11017</v>
      </c>
      <c r="F131" s="97" t="s">
        <v>11018</v>
      </c>
      <c r="G131" s="49" t="s">
        <v>11019</v>
      </c>
      <c r="H131" s="55" t="s">
        <v>10440</v>
      </c>
      <c r="I131" s="58" t="s">
        <v>11020</v>
      </c>
      <c r="J131" s="55" t="s">
        <v>10481</v>
      </c>
      <c r="K131" s="55"/>
      <c r="L131" s="58"/>
      <c r="M131" s="52"/>
      <c r="N131" s="52"/>
      <c r="O131" s="52"/>
      <c r="P131" s="141" t="s">
        <v>10467</v>
      </c>
      <c r="Q131" s="141"/>
      <c r="R131" s="141"/>
      <c r="S131" s="141"/>
      <c r="T131" s="52"/>
      <c r="U131" s="322">
        <v>92.6</v>
      </c>
      <c r="V131" s="145"/>
      <c r="W131" s="323">
        <v>37307</v>
      </c>
      <c r="X131" s="59"/>
    </row>
    <row r="132" spans="1:24" ht="22.5" customHeight="1">
      <c r="A132" s="311">
        <v>44</v>
      </c>
      <c r="B132" s="56">
        <v>19</v>
      </c>
      <c r="C132" s="121" t="s">
        <v>10563</v>
      </c>
      <c r="D132" s="55" t="s">
        <v>10559</v>
      </c>
      <c r="E132" s="92" t="s">
        <v>9563</v>
      </c>
      <c r="F132" s="97" t="s">
        <v>9564</v>
      </c>
      <c r="G132" s="49" t="s">
        <v>9565</v>
      </c>
      <c r="H132" s="55" t="s">
        <v>10440</v>
      </c>
      <c r="I132" s="58" t="s">
        <v>9566</v>
      </c>
      <c r="J132" s="55" t="s">
        <v>10481</v>
      </c>
      <c r="K132" s="55"/>
      <c r="L132" s="58"/>
      <c r="M132" s="52"/>
      <c r="N132" s="52"/>
      <c r="O132" s="52"/>
      <c r="P132" s="141" t="s">
        <v>10467</v>
      </c>
      <c r="Q132" s="141"/>
      <c r="R132" s="141"/>
      <c r="S132" s="141"/>
      <c r="T132" s="52"/>
      <c r="U132" s="322">
        <v>290</v>
      </c>
      <c r="V132" s="145"/>
      <c r="W132" s="323">
        <v>37308</v>
      </c>
      <c r="X132" s="59"/>
    </row>
    <row r="133" spans="1:24" ht="22.5" customHeight="1">
      <c r="A133" s="311">
        <v>45</v>
      </c>
      <c r="B133" s="56">
        <v>19</v>
      </c>
      <c r="C133" s="121" t="s">
        <v>10563</v>
      </c>
      <c r="D133" s="55" t="s">
        <v>10559</v>
      </c>
      <c r="E133" s="92" t="s">
        <v>9567</v>
      </c>
      <c r="F133" s="97" t="s">
        <v>9568</v>
      </c>
      <c r="G133" s="49" t="s">
        <v>9569</v>
      </c>
      <c r="H133" s="55" t="s">
        <v>10440</v>
      </c>
      <c r="I133" s="58" t="s">
        <v>9570</v>
      </c>
      <c r="J133" s="55" t="s">
        <v>10481</v>
      </c>
      <c r="K133" s="55"/>
      <c r="L133" s="58"/>
      <c r="M133" s="52"/>
      <c r="N133" s="52"/>
      <c r="O133" s="52"/>
      <c r="P133" s="141" t="s">
        <v>10467</v>
      </c>
      <c r="Q133" s="141"/>
      <c r="R133" s="141"/>
      <c r="S133" s="141"/>
      <c r="T133" s="52"/>
      <c r="U133" s="322">
        <v>1086.8499999999999</v>
      </c>
      <c r="V133" s="145"/>
      <c r="W133" s="323">
        <v>37308</v>
      </c>
      <c r="X133" s="59"/>
    </row>
    <row r="134" spans="1:24" ht="22.5" customHeight="1">
      <c r="A134" s="311">
        <v>46</v>
      </c>
      <c r="B134" s="56">
        <v>19</v>
      </c>
      <c r="C134" s="121" t="s">
        <v>10563</v>
      </c>
      <c r="D134" s="55" t="s">
        <v>10559</v>
      </c>
      <c r="E134" s="92" t="s">
        <v>10786</v>
      </c>
      <c r="F134" s="97" t="s">
        <v>10787</v>
      </c>
      <c r="G134" s="95" t="s">
        <v>10788</v>
      </c>
      <c r="H134" s="55" t="s">
        <v>10440</v>
      </c>
      <c r="I134" s="58" t="s">
        <v>10789</v>
      </c>
      <c r="J134" s="55" t="s">
        <v>10481</v>
      </c>
      <c r="K134" s="55"/>
      <c r="L134" s="58"/>
      <c r="M134" s="52"/>
      <c r="N134" s="52"/>
      <c r="O134" s="52"/>
      <c r="P134" s="141" t="s">
        <v>10467</v>
      </c>
      <c r="Q134" s="141"/>
      <c r="R134" s="141"/>
      <c r="S134" s="141"/>
      <c r="T134" s="52"/>
      <c r="U134" s="322">
        <v>323.8</v>
      </c>
      <c r="V134" s="145"/>
      <c r="W134" s="323">
        <v>37315</v>
      </c>
      <c r="X134" s="59"/>
    </row>
    <row r="135" spans="1:24" ht="22.5" customHeight="1">
      <c r="A135" s="311">
        <v>47</v>
      </c>
      <c r="B135" s="56">
        <v>19</v>
      </c>
      <c r="C135" s="121" t="s">
        <v>10563</v>
      </c>
      <c r="D135" s="55" t="s">
        <v>10559</v>
      </c>
      <c r="E135" s="92" t="s">
        <v>9571</v>
      </c>
      <c r="F135" s="97" t="s">
        <v>9572</v>
      </c>
      <c r="G135" s="49" t="s">
        <v>9573</v>
      </c>
      <c r="H135" s="55" t="s">
        <v>10440</v>
      </c>
      <c r="I135" s="58" t="s">
        <v>9574</v>
      </c>
      <c r="J135" s="55" t="s">
        <v>10481</v>
      </c>
      <c r="K135" s="55"/>
      <c r="L135" s="58"/>
      <c r="M135" s="52"/>
      <c r="N135" s="52"/>
      <c r="O135" s="52"/>
      <c r="P135" s="141" t="s">
        <v>10467</v>
      </c>
      <c r="Q135" s="141"/>
      <c r="R135" s="141"/>
      <c r="S135" s="141"/>
      <c r="T135" s="52"/>
      <c r="U135" s="322">
        <v>290</v>
      </c>
      <c r="V135" s="145"/>
      <c r="W135" s="323">
        <v>37315</v>
      </c>
      <c r="X135" s="59"/>
    </row>
    <row r="136" spans="1:24" ht="22.5" customHeight="1">
      <c r="A136" s="311">
        <v>48</v>
      </c>
      <c r="B136" s="56">
        <v>19</v>
      </c>
      <c r="C136" s="121" t="s">
        <v>10563</v>
      </c>
      <c r="D136" s="55" t="s">
        <v>10559</v>
      </c>
      <c r="E136" s="92" t="s">
        <v>10127</v>
      </c>
      <c r="F136" s="97" t="s">
        <v>10128</v>
      </c>
      <c r="G136" s="49" t="s">
        <v>10129</v>
      </c>
      <c r="H136" s="55" t="s">
        <v>10440</v>
      </c>
      <c r="I136" s="58" t="s">
        <v>10130</v>
      </c>
      <c r="J136" s="55" t="s">
        <v>10481</v>
      </c>
      <c r="K136" s="55"/>
      <c r="L136" s="58"/>
      <c r="M136" s="52"/>
      <c r="N136" s="52"/>
      <c r="O136" s="52"/>
      <c r="P136" s="141" t="s">
        <v>10467</v>
      </c>
      <c r="Q136" s="141"/>
      <c r="R136" s="141"/>
      <c r="S136" s="141"/>
      <c r="T136" s="52"/>
      <c r="U136" s="322">
        <v>8</v>
      </c>
      <c r="V136" s="145"/>
      <c r="W136" s="323">
        <v>37315</v>
      </c>
      <c r="X136" s="59"/>
    </row>
    <row r="137" spans="1:24" ht="22.5" customHeight="1">
      <c r="A137" s="311">
        <v>49</v>
      </c>
      <c r="B137" s="56">
        <v>19</v>
      </c>
      <c r="C137" s="121" t="s">
        <v>10563</v>
      </c>
      <c r="D137" s="55" t="s">
        <v>10559</v>
      </c>
      <c r="E137" s="92" t="s">
        <v>11061</v>
      </c>
      <c r="F137" s="97" t="s">
        <v>11062</v>
      </c>
      <c r="G137" s="49" t="s">
        <v>11063</v>
      </c>
      <c r="H137" s="55" t="s">
        <v>10440</v>
      </c>
      <c r="I137" s="58" t="s">
        <v>11064</v>
      </c>
      <c r="J137" s="55" t="s">
        <v>10481</v>
      </c>
      <c r="K137" s="55"/>
      <c r="L137" s="58"/>
      <c r="M137" s="52"/>
      <c r="N137" s="52"/>
      <c r="O137" s="52"/>
      <c r="P137" s="141" t="s">
        <v>10467</v>
      </c>
      <c r="Q137" s="141"/>
      <c r="R137" s="141"/>
      <c r="S137" s="141"/>
      <c r="T137" s="52"/>
      <c r="U137" s="322">
        <v>535.65</v>
      </c>
      <c r="V137" s="145"/>
      <c r="W137" s="323">
        <v>37316</v>
      </c>
      <c r="X137" s="59"/>
    </row>
    <row r="138" spans="1:24" ht="22.5" customHeight="1">
      <c r="A138" s="311">
        <v>50</v>
      </c>
      <c r="B138" s="56">
        <v>19</v>
      </c>
      <c r="C138" s="121" t="s">
        <v>10563</v>
      </c>
      <c r="D138" s="55" t="s">
        <v>10559</v>
      </c>
      <c r="E138" s="92" t="s">
        <v>10131</v>
      </c>
      <c r="F138" s="97" t="s">
        <v>10132</v>
      </c>
      <c r="G138" s="49" t="s">
        <v>10133</v>
      </c>
      <c r="H138" s="55" t="s">
        <v>10440</v>
      </c>
      <c r="I138" s="58" t="s">
        <v>10134</v>
      </c>
      <c r="J138" s="55" t="s">
        <v>10481</v>
      </c>
      <c r="K138" s="55"/>
      <c r="L138" s="58"/>
      <c r="M138" s="52"/>
      <c r="N138" s="52"/>
      <c r="O138" s="52"/>
      <c r="P138" s="141" t="s">
        <v>10467</v>
      </c>
      <c r="Q138" s="141"/>
      <c r="R138" s="141"/>
      <c r="S138" s="141"/>
      <c r="T138" s="52"/>
      <c r="U138" s="322">
        <v>80</v>
      </c>
      <c r="V138" s="145"/>
      <c r="W138" s="323">
        <v>37319</v>
      </c>
      <c r="X138" s="59"/>
    </row>
    <row r="139" spans="1:24" ht="22.5" customHeight="1">
      <c r="A139" s="311">
        <v>51</v>
      </c>
      <c r="B139" s="56">
        <v>19</v>
      </c>
      <c r="C139" s="121" t="s">
        <v>10563</v>
      </c>
      <c r="D139" s="55" t="s">
        <v>10559</v>
      </c>
      <c r="E139" s="92" t="s">
        <v>11144</v>
      </c>
      <c r="F139" s="97" t="s">
        <v>11145</v>
      </c>
      <c r="G139" s="49" t="s">
        <v>11146</v>
      </c>
      <c r="H139" s="55" t="s">
        <v>10440</v>
      </c>
      <c r="I139" s="58" t="s">
        <v>11147</v>
      </c>
      <c r="J139" s="55" t="s">
        <v>10481</v>
      </c>
      <c r="K139" s="55"/>
      <c r="L139" s="58"/>
      <c r="M139" s="52"/>
      <c r="N139" s="52"/>
      <c r="O139" s="52"/>
      <c r="P139" s="141" t="s">
        <v>10467</v>
      </c>
      <c r="Q139" s="141"/>
      <c r="R139" s="141"/>
      <c r="S139" s="141"/>
      <c r="T139" s="52"/>
      <c r="U139" s="322">
        <v>395.8</v>
      </c>
      <c r="V139" s="145"/>
      <c r="W139" s="323">
        <v>37319</v>
      </c>
      <c r="X139" s="59"/>
    </row>
    <row r="140" spans="1:24" ht="22.5" customHeight="1">
      <c r="A140" s="311">
        <v>52</v>
      </c>
      <c r="B140" s="56">
        <v>19</v>
      </c>
      <c r="C140" s="121" t="s">
        <v>10563</v>
      </c>
      <c r="D140" s="55" t="s">
        <v>10559</v>
      </c>
      <c r="E140" s="92" t="s">
        <v>9348</v>
      </c>
      <c r="F140" s="97" t="s">
        <v>9349</v>
      </c>
      <c r="G140" s="49" t="s">
        <v>9350</v>
      </c>
      <c r="H140" s="55" t="s">
        <v>10440</v>
      </c>
      <c r="I140" s="58" t="s">
        <v>9351</v>
      </c>
      <c r="J140" s="55" t="s">
        <v>10481</v>
      </c>
      <c r="K140" s="55"/>
      <c r="L140" s="58"/>
      <c r="M140" s="52"/>
      <c r="N140" s="52"/>
      <c r="O140" s="52"/>
      <c r="P140" s="141" t="s">
        <v>10467</v>
      </c>
      <c r="Q140" s="141"/>
      <c r="R140" s="141"/>
      <c r="S140" s="141"/>
      <c r="T140" s="52"/>
      <c r="U140" s="322">
        <v>396</v>
      </c>
      <c r="V140" s="145"/>
      <c r="W140" s="323">
        <v>37319</v>
      </c>
      <c r="X140" s="59"/>
    </row>
    <row r="141" spans="1:24" ht="22.5" customHeight="1">
      <c r="A141" s="311">
        <v>53</v>
      </c>
      <c r="B141" s="56">
        <v>19</v>
      </c>
      <c r="C141" s="121" t="s">
        <v>10563</v>
      </c>
      <c r="D141" s="55" t="s">
        <v>10559</v>
      </c>
      <c r="E141" s="92" t="s">
        <v>9582</v>
      </c>
      <c r="F141" s="97" t="s">
        <v>9583</v>
      </c>
      <c r="G141" s="49" t="s">
        <v>9584</v>
      </c>
      <c r="H141" s="55" t="s">
        <v>10440</v>
      </c>
      <c r="I141" s="58" t="s">
        <v>9585</v>
      </c>
      <c r="J141" s="55" t="s">
        <v>10481</v>
      </c>
      <c r="K141" s="55"/>
      <c r="L141" s="58"/>
      <c r="M141" s="52"/>
      <c r="N141" s="52"/>
      <c r="O141" s="52"/>
      <c r="P141" s="141" t="s">
        <v>10467</v>
      </c>
      <c r="Q141" s="141"/>
      <c r="R141" s="141"/>
      <c r="S141" s="141"/>
      <c r="T141" s="52"/>
      <c r="U141" s="322">
        <v>2816.55</v>
      </c>
      <c r="V141" s="145"/>
      <c r="W141" s="323">
        <v>37319</v>
      </c>
      <c r="X141" s="59"/>
    </row>
    <row r="142" spans="1:24" ht="22.5" customHeight="1">
      <c r="A142" s="311">
        <v>54</v>
      </c>
      <c r="B142" s="56">
        <v>19</v>
      </c>
      <c r="C142" s="121" t="s">
        <v>10563</v>
      </c>
      <c r="D142" s="55" t="s">
        <v>10559</v>
      </c>
      <c r="E142" s="92" t="s">
        <v>9575</v>
      </c>
      <c r="F142" s="97" t="s">
        <v>9576</v>
      </c>
      <c r="G142" s="49" t="s">
        <v>9577</v>
      </c>
      <c r="H142" s="55" t="s">
        <v>10440</v>
      </c>
      <c r="I142" s="58" t="s">
        <v>9578</v>
      </c>
      <c r="J142" s="55" t="s">
        <v>10481</v>
      </c>
      <c r="K142" s="55"/>
      <c r="L142" s="58"/>
      <c r="M142" s="52"/>
      <c r="N142" s="52"/>
      <c r="O142" s="52"/>
      <c r="P142" s="141" t="s">
        <v>10467</v>
      </c>
      <c r="Q142" s="141"/>
      <c r="R142" s="141"/>
      <c r="S142" s="141"/>
      <c r="T142" s="52"/>
      <c r="U142" s="322">
        <v>494.85</v>
      </c>
      <c r="V142" s="145"/>
      <c r="W142" s="323">
        <v>37319</v>
      </c>
      <c r="X142" s="59"/>
    </row>
    <row r="143" spans="1:24" ht="22.5" customHeight="1">
      <c r="A143" s="311">
        <v>55</v>
      </c>
      <c r="B143" s="56">
        <v>19</v>
      </c>
      <c r="C143" s="121" t="s">
        <v>10563</v>
      </c>
      <c r="D143" s="55" t="s">
        <v>10559</v>
      </c>
      <c r="E143" s="92" t="s">
        <v>10095</v>
      </c>
      <c r="F143" s="97" t="s">
        <v>10096</v>
      </c>
      <c r="G143" s="49" t="s">
        <v>10097</v>
      </c>
      <c r="H143" s="55" t="s">
        <v>10440</v>
      </c>
      <c r="I143" s="58" t="s">
        <v>10098</v>
      </c>
      <c r="J143" s="55" t="s">
        <v>10481</v>
      </c>
      <c r="K143" s="55"/>
      <c r="L143" s="58"/>
      <c r="M143" s="52"/>
      <c r="N143" s="52"/>
      <c r="O143" s="52"/>
      <c r="P143" s="141" t="s">
        <v>10467</v>
      </c>
      <c r="Q143" s="141"/>
      <c r="R143" s="141"/>
      <c r="S143" s="141"/>
      <c r="T143" s="52"/>
      <c r="U143" s="322">
        <v>3</v>
      </c>
      <c r="V143" s="145"/>
      <c r="W143" s="323">
        <v>37320</v>
      </c>
      <c r="X143" s="59"/>
    </row>
    <row r="144" spans="1:24" ht="22.5" customHeight="1">
      <c r="A144" s="311">
        <v>56</v>
      </c>
      <c r="B144" s="56">
        <v>19</v>
      </c>
      <c r="C144" s="121" t="s">
        <v>10563</v>
      </c>
      <c r="D144" s="55" t="s">
        <v>10559</v>
      </c>
      <c r="E144" s="92" t="s">
        <v>10088</v>
      </c>
      <c r="F144" s="97" t="s">
        <v>10089</v>
      </c>
      <c r="G144" s="49" t="s">
        <v>10090</v>
      </c>
      <c r="H144" s="55" t="s">
        <v>10440</v>
      </c>
      <c r="I144" s="58" t="s">
        <v>10091</v>
      </c>
      <c r="J144" s="55" t="s">
        <v>10481</v>
      </c>
      <c r="K144" s="55"/>
      <c r="L144" s="58"/>
      <c r="M144" s="52"/>
      <c r="N144" s="52"/>
      <c r="O144" s="52"/>
      <c r="P144" s="141" t="s">
        <v>10467</v>
      </c>
      <c r="Q144" s="141"/>
      <c r="R144" s="141"/>
      <c r="S144" s="141"/>
      <c r="T144" s="52"/>
      <c r="U144" s="322">
        <v>228</v>
      </c>
      <c r="V144" s="145"/>
      <c r="W144" s="323">
        <v>37320</v>
      </c>
      <c r="X144" s="59"/>
    </row>
    <row r="145" spans="1:24" ht="22.5" customHeight="1">
      <c r="A145" s="311">
        <v>57</v>
      </c>
      <c r="B145" s="56">
        <v>19</v>
      </c>
      <c r="C145" s="121" t="s">
        <v>10563</v>
      </c>
      <c r="D145" s="55" t="s">
        <v>10559</v>
      </c>
      <c r="E145" s="92" t="s">
        <v>9590</v>
      </c>
      <c r="F145" s="97" t="s">
        <v>9591</v>
      </c>
      <c r="G145" s="49" t="s">
        <v>9592</v>
      </c>
      <c r="H145" s="55" t="s">
        <v>10440</v>
      </c>
      <c r="I145" s="58" t="s">
        <v>9593</v>
      </c>
      <c r="J145" s="55" t="s">
        <v>10481</v>
      </c>
      <c r="K145" s="55"/>
      <c r="L145" s="58"/>
      <c r="M145" s="52"/>
      <c r="N145" s="52"/>
      <c r="O145" s="52"/>
      <c r="P145" s="141" t="s">
        <v>10467</v>
      </c>
      <c r="Q145" s="141"/>
      <c r="R145" s="141"/>
      <c r="S145" s="141"/>
      <c r="T145" s="52"/>
      <c r="U145" s="322">
        <v>1012.85</v>
      </c>
      <c r="V145" s="145"/>
      <c r="W145" s="323">
        <v>37321</v>
      </c>
      <c r="X145" s="59"/>
    </row>
    <row r="146" spans="1:24" ht="22.5" customHeight="1">
      <c r="A146" s="311">
        <v>58</v>
      </c>
      <c r="B146" s="56">
        <v>19</v>
      </c>
      <c r="C146" s="121" t="s">
        <v>10563</v>
      </c>
      <c r="D146" s="55" t="s">
        <v>10559</v>
      </c>
      <c r="E146" s="92" t="s">
        <v>9606</v>
      </c>
      <c r="F146" s="97" t="s">
        <v>9607</v>
      </c>
      <c r="G146" s="49" t="s">
        <v>9608</v>
      </c>
      <c r="H146" s="55" t="s">
        <v>10440</v>
      </c>
      <c r="I146" s="58" t="s">
        <v>9609</v>
      </c>
      <c r="J146" s="55" t="s">
        <v>10481</v>
      </c>
      <c r="K146" s="55"/>
      <c r="L146" s="58"/>
      <c r="M146" s="52"/>
      <c r="N146" s="52"/>
      <c r="O146" s="52"/>
      <c r="P146" s="141" t="s">
        <v>10467</v>
      </c>
      <c r="Q146" s="141"/>
      <c r="R146" s="141"/>
      <c r="S146" s="141"/>
      <c r="T146" s="52"/>
      <c r="U146" s="322">
        <v>1131.8499999999999</v>
      </c>
      <c r="V146" s="145"/>
      <c r="W146" s="323">
        <v>37326</v>
      </c>
      <c r="X146" s="59"/>
    </row>
    <row r="147" spans="1:24" ht="22.5" customHeight="1">
      <c r="A147" s="311">
        <v>59</v>
      </c>
      <c r="B147" s="56">
        <v>19</v>
      </c>
      <c r="C147" s="121" t="s">
        <v>10563</v>
      </c>
      <c r="D147" s="55" t="s">
        <v>10559</v>
      </c>
      <c r="E147" s="92" t="s">
        <v>11327</v>
      </c>
      <c r="F147" s="97" t="s">
        <v>11328</v>
      </c>
      <c r="G147" s="49" t="s">
        <v>11329</v>
      </c>
      <c r="H147" s="55" t="s">
        <v>10440</v>
      </c>
      <c r="I147" s="58" t="s">
        <v>11330</v>
      </c>
      <c r="J147" s="55" t="s">
        <v>10481</v>
      </c>
      <c r="K147" s="55"/>
      <c r="L147" s="58"/>
      <c r="M147" s="52"/>
      <c r="N147" s="52"/>
      <c r="O147" s="52"/>
      <c r="P147" s="141" t="s">
        <v>10467</v>
      </c>
      <c r="Q147" s="141"/>
      <c r="R147" s="141"/>
      <c r="S147" s="141"/>
      <c r="T147" s="52"/>
      <c r="U147" s="322">
        <v>15</v>
      </c>
      <c r="V147" s="145"/>
      <c r="W147" s="323">
        <v>37326</v>
      </c>
      <c r="X147" s="59"/>
    </row>
    <row r="148" spans="1:24" ht="22.5" customHeight="1">
      <c r="A148" s="311">
        <v>60</v>
      </c>
      <c r="B148" s="56">
        <v>19</v>
      </c>
      <c r="C148" s="121" t="s">
        <v>10563</v>
      </c>
      <c r="D148" s="55" t="s">
        <v>10559</v>
      </c>
      <c r="E148" s="92" t="s">
        <v>9598</v>
      </c>
      <c r="F148" s="97" t="s">
        <v>9599</v>
      </c>
      <c r="G148" s="49" t="s">
        <v>9600</v>
      </c>
      <c r="H148" s="55" t="s">
        <v>10440</v>
      </c>
      <c r="I148" s="58" t="s">
        <v>9601</v>
      </c>
      <c r="J148" s="55" t="s">
        <v>10481</v>
      </c>
      <c r="K148" s="55"/>
      <c r="L148" s="58"/>
      <c r="M148" s="52"/>
      <c r="N148" s="52"/>
      <c r="O148" s="52"/>
      <c r="P148" s="141" t="s">
        <v>10467</v>
      </c>
      <c r="Q148" s="141"/>
      <c r="R148" s="141"/>
      <c r="S148" s="141"/>
      <c r="T148" s="52"/>
      <c r="U148" s="322">
        <v>749.85</v>
      </c>
      <c r="V148" s="145"/>
      <c r="W148" s="323">
        <v>37326</v>
      </c>
      <c r="X148" s="59"/>
    </row>
    <row r="149" spans="1:24" ht="22.5" customHeight="1">
      <c r="A149" s="311">
        <v>61</v>
      </c>
      <c r="B149" s="56">
        <v>19</v>
      </c>
      <c r="C149" s="121" t="s">
        <v>10563</v>
      </c>
      <c r="D149" s="55" t="s">
        <v>10559</v>
      </c>
      <c r="E149" s="92" t="s">
        <v>9602</v>
      </c>
      <c r="F149" s="97" t="s">
        <v>9603</v>
      </c>
      <c r="G149" s="49" t="s">
        <v>9604</v>
      </c>
      <c r="H149" s="55" t="s">
        <v>10440</v>
      </c>
      <c r="I149" s="58" t="s">
        <v>9605</v>
      </c>
      <c r="J149" s="55" t="s">
        <v>10481</v>
      </c>
      <c r="K149" s="55"/>
      <c r="L149" s="58"/>
      <c r="M149" s="52"/>
      <c r="N149" s="52"/>
      <c r="O149" s="52"/>
      <c r="P149" s="141" t="s">
        <v>10467</v>
      </c>
      <c r="Q149" s="141"/>
      <c r="R149" s="141"/>
      <c r="S149" s="141"/>
      <c r="T149" s="52"/>
      <c r="U149" s="322">
        <v>1004.85</v>
      </c>
      <c r="V149" s="145"/>
      <c r="W149" s="323">
        <v>37326</v>
      </c>
      <c r="X149" s="59"/>
    </row>
    <row r="150" spans="1:24" ht="22.5" customHeight="1">
      <c r="A150" s="311">
        <v>62</v>
      </c>
      <c r="B150" s="56">
        <v>19</v>
      </c>
      <c r="C150" s="121" t="s">
        <v>10563</v>
      </c>
      <c r="D150" s="55" t="s">
        <v>10559</v>
      </c>
      <c r="E150" s="92" t="s">
        <v>9618</v>
      </c>
      <c r="F150" s="97" t="s">
        <v>9619</v>
      </c>
      <c r="G150" s="49" t="s">
        <v>9620</v>
      </c>
      <c r="H150" s="55" t="s">
        <v>10440</v>
      </c>
      <c r="I150" s="58" t="s">
        <v>9621</v>
      </c>
      <c r="J150" s="55" t="s">
        <v>10481</v>
      </c>
      <c r="K150" s="55"/>
      <c r="L150" s="58"/>
      <c r="M150" s="52"/>
      <c r="N150" s="52"/>
      <c r="O150" s="52"/>
      <c r="P150" s="141" t="s">
        <v>10467</v>
      </c>
      <c r="Q150" s="141"/>
      <c r="R150" s="141"/>
      <c r="S150" s="141"/>
      <c r="T150" s="52"/>
      <c r="U150" s="322">
        <v>277</v>
      </c>
      <c r="V150" s="145"/>
      <c r="W150" s="323">
        <v>37327</v>
      </c>
      <c r="X150" s="59"/>
    </row>
    <row r="151" spans="1:24" ht="22.5" customHeight="1">
      <c r="A151" s="311">
        <v>63</v>
      </c>
      <c r="B151" s="56">
        <v>19</v>
      </c>
      <c r="C151" s="121" t="s">
        <v>10563</v>
      </c>
      <c r="D151" s="55" t="s">
        <v>10559</v>
      </c>
      <c r="E151" s="92" t="s">
        <v>9622</v>
      </c>
      <c r="F151" s="97" t="s">
        <v>9623</v>
      </c>
      <c r="G151" s="49" t="s">
        <v>9624</v>
      </c>
      <c r="H151" s="55" t="s">
        <v>10440</v>
      </c>
      <c r="I151" s="58" t="s">
        <v>9625</v>
      </c>
      <c r="J151" s="55" t="s">
        <v>10481</v>
      </c>
      <c r="K151" s="55"/>
      <c r="L151" s="58"/>
      <c r="M151" s="52"/>
      <c r="N151" s="52"/>
      <c r="O151" s="52"/>
      <c r="P151" s="141" t="s">
        <v>10467</v>
      </c>
      <c r="Q151" s="141"/>
      <c r="R151" s="141"/>
      <c r="S151" s="141"/>
      <c r="T151" s="52"/>
      <c r="U151" s="322">
        <v>288</v>
      </c>
      <c r="V151" s="145"/>
      <c r="W151" s="323">
        <v>37327</v>
      </c>
      <c r="X151" s="59"/>
    </row>
    <row r="152" spans="1:24" ht="22.5" customHeight="1">
      <c r="A152" s="311">
        <v>64</v>
      </c>
      <c r="B152" s="56">
        <v>19</v>
      </c>
      <c r="C152" s="121" t="s">
        <v>10563</v>
      </c>
      <c r="D152" s="55" t="s">
        <v>10559</v>
      </c>
      <c r="E152" s="92" t="s">
        <v>11288</v>
      </c>
      <c r="F152" s="97" t="s">
        <v>11289</v>
      </c>
      <c r="G152" s="49" t="s">
        <v>11290</v>
      </c>
      <c r="H152" s="55" t="s">
        <v>10440</v>
      </c>
      <c r="I152" s="58" t="s">
        <v>11291</v>
      </c>
      <c r="J152" s="55" t="s">
        <v>10481</v>
      </c>
      <c r="K152" s="55"/>
      <c r="L152" s="58"/>
      <c r="M152" s="52"/>
      <c r="N152" s="52"/>
      <c r="O152" s="52"/>
      <c r="P152" s="141" t="s">
        <v>10467</v>
      </c>
      <c r="Q152" s="141"/>
      <c r="R152" s="141"/>
      <c r="S152" s="141"/>
      <c r="T152" s="52"/>
      <c r="U152" s="322">
        <v>299</v>
      </c>
      <c r="V152" s="145"/>
      <c r="W152" s="323">
        <v>37327</v>
      </c>
      <c r="X152" s="59"/>
    </row>
    <row r="153" spans="1:24" ht="22.5" customHeight="1">
      <c r="A153" s="311">
        <v>65</v>
      </c>
      <c r="B153" s="56">
        <v>19</v>
      </c>
      <c r="C153" s="121" t="s">
        <v>10563</v>
      </c>
      <c r="D153" s="55" t="s">
        <v>10559</v>
      </c>
      <c r="E153" s="92" t="s">
        <v>9114</v>
      </c>
      <c r="F153" s="97" t="s">
        <v>9115</v>
      </c>
      <c r="G153" s="49" t="s">
        <v>9116</v>
      </c>
      <c r="H153" s="55" t="s">
        <v>10440</v>
      </c>
      <c r="I153" s="58" t="s">
        <v>9117</v>
      </c>
      <c r="J153" s="55" t="s">
        <v>10481</v>
      </c>
      <c r="K153" s="55"/>
      <c r="L153" s="58"/>
      <c r="M153" s="52"/>
      <c r="N153" s="52"/>
      <c r="O153" s="52"/>
      <c r="P153" s="141" t="s">
        <v>10467</v>
      </c>
      <c r="Q153" s="141"/>
      <c r="R153" s="141"/>
      <c r="S153" s="141"/>
      <c r="T153" s="52"/>
      <c r="U153" s="322">
        <v>2639.15</v>
      </c>
      <c r="V153" s="145"/>
      <c r="W153" s="323">
        <v>37330</v>
      </c>
      <c r="X153" s="59"/>
    </row>
    <row r="154" spans="1:24" ht="22.5" customHeight="1">
      <c r="A154" s="311">
        <v>66</v>
      </c>
      <c r="B154" s="56">
        <v>19</v>
      </c>
      <c r="C154" s="121" t="s">
        <v>10563</v>
      </c>
      <c r="D154" s="55" t="s">
        <v>10559</v>
      </c>
      <c r="E154" s="92" t="s">
        <v>9368</v>
      </c>
      <c r="F154" s="97" t="s">
        <v>9369</v>
      </c>
      <c r="G154" s="49" t="s">
        <v>9370</v>
      </c>
      <c r="H154" s="55" t="s">
        <v>10440</v>
      </c>
      <c r="I154" s="58" t="s">
        <v>9371</v>
      </c>
      <c r="J154" s="55" t="s">
        <v>10481</v>
      </c>
      <c r="K154" s="55"/>
      <c r="L154" s="58"/>
      <c r="M154" s="52"/>
      <c r="N154" s="52"/>
      <c r="O154" s="52"/>
      <c r="P154" s="141" t="s">
        <v>10467</v>
      </c>
      <c r="Q154" s="141"/>
      <c r="R154" s="141"/>
      <c r="S154" s="141"/>
      <c r="T154" s="52"/>
      <c r="U154" s="322">
        <v>189</v>
      </c>
      <c r="V154" s="145"/>
      <c r="W154" s="323">
        <v>37333</v>
      </c>
      <c r="X154" s="59"/>
    </row>
    <row r="155" spans="1:24" ht="22.5" customHeight="1">
      <c r="A155" s="311">
        <v>67</v>
      </c>
      <c r="B155" s="56">
        <v>19</v>
      </c>
      <c r="C155" s="121" t="s">
        <v>10563</v>
      </c>
      <c r="D155" s="55" t="s">
        <v>10559</v>
      </c>
      <c r="E155" s="92" t="s">
        <v>9626</v>
      </c>
      <c r="F155" s="97" t="s">
        <v>9627</v>
      </c>
      <c r="G155" s="49" t="s">
        <v>9628</v>
      </c>
      <c r="H155" s="55" t="s">
        <v>10440</v>
      </c>
      <c r="I155" s="58" t="s">
        <v>9629</v>
      </c>
      <c r="J155" s="55" t="s">
        <v>10481</v>
      </c>
      <c r="K155" s="55"/>
      <c r="L155" s="58"/>
      <c r="M155" s="52"/>
      <c r="N155" s="52"/>
      <c r="O155" s="52"/>
      <c r="P155" s="141" t="s">
        <v>10467</v>
      </c>
      <c r="Q155" s="141"/>
      <c r="R155" s="141"/>
      <c r="S155" s="141"/>
      <c r="T155" s="52"/>
      <c r="U155" s="322">
        <v>2810.55</v>
      </c>
      <c r="V155" s="145"/>
      <c r="W155" s="323">
        <v>37333</v>
      </c>
      <c r="X155" s="59"/>
    </row>
    <row r="156" spans="1:24" ht="22.5" customHeight="1">
      <c r="A156" s="311">
        <v>68</v>
      </c>
      <c r="B156" s="56">
        <v>19</v>
      </c>
      <c r="C156" s="121" t="s">
        <v>10563</v>
      </c>
      <c r="D156" s="55" t="s">
        <v>10559</v>
      </c>
      <c r="E156" s="92" t="s">
        <v>9650</v>
      </c>
      <c r="F156" s="97" t="s">
        <v>9651</v>
      </c>
      <c r="G156" s="49" t="s">
        <v>9652</v>
      </c>
      <c r="H156" s="55" t="s">
        <v>10440</v>
      </c>
      <c r="I156" s="58" t="s">
        <v>9653</v>
      </c>
      <c r="J156" s="55" t="s">
        <v>10481</v>
      </c>
      <c r="K156" s="55"/>
      <c r="L156" s="58"/>
      <c r="M156" s="52"/>
      <c r="N156" s="52"/>
      <c r="O156" s="52"/>
      <c r="P156" s="141" t="s">
        <v>10467</v>
      </c>
      <c r="Q156" s="141"/>
      <c r="R156" s="141"/>
      <c r="S156" s="141"/>
      <c r="T156" s="52"/>
      <c r="U156" s="322">
        <v>1684.7</v>
      </c>
      <c r="V156" s="145"/>
      <c r="W156" s="323">
        <v>37334</v>
      </c>
      <c r="X156" s="59"/>
    </row>
    <row r="157" spans="1:24" ht="22.5" customHeight="1">
      <c r="A157" s="311">
        <v>69</v>
      </c>
      <c r="B157" s="56">
        <v>19</v>
      </c>
      <c r="C157" s="121" t="s">
        <v>10563</v>
      </c>
      <c r="D157" s="55" t="s">
        <v>10559</v>
      </c>
      <c r="E157" s="92" t="s">
        <v>9642</v>
      </c>
      <c r="F157" s="97" t="s">
        <v>9643</v>
      </c>
      <c r="G157" s="49" t="s">
        <v>9644</v>
      </c>
      <c r="H157" s="55" t="s">
        <v>10440</v>
      </c>
      <c r="I157" s="58" t="s">
        <v>9645</v>
      </c>
      <c r="J157" s="55" t="s">
        <v>10481</v>
      </c>
      <c r="K157" s="55"/>
      <c r="L157" s="58"/>
      <c r="M157" s="52"/>
      <c r="N157" s="52"/>
      <c r="O157" s="52"/>
      <c r="P157" s="141" t="s">
        <v>10467</v>
      </c>
      <c r="Q157" s="141"/>
      <c r="R157" s="141"/>
      <c r="S157" s="141"/>
      <c r="T157" s="52"/>
      <c r="U157" s="322">
        <v>1131.8499999999999</v>
      </c>
      <c r="V157" s="145"/>
      <c r="W157" s="323">
        <v>37334</v>
      </c>
      <c r="X157" s="59"/>
    </row>
    <row r="158" spans="1:24" ht="22.5" customHeight="1">
      <c r="A158" s="311">
        <v>70</v>
      </c>
      <c r="B158" s="56">
        <v>19</v>
      </c>
      <c r="C158" s="121" t="s">
        <v>10563</v>
      </c>
      <c r="D158" s="55" t="s">
        <v>10559</v>
      </c>
      <c r="E158" s="92" t="s">
        <v>9654</v>
      </c>
      <c r="F158" s="97" t="s">
        <v>9655</v>
      </c>
      <c r="G158" s="49" t="s">
        <v>9656</v>
      </c>
      <c r="H158" s="55" t="s">
        <v>10440</v>
      </c>
      <c r="I158" s="58" t="s">
        <v>9657</v>
      </c>
      <c r="J158" s="55" t="s">
        <v>10481</v>
      </c>
      <c r="K158" s="55"/>
      <c r="L158" s="58"/>
      <c r="M158" s="52"/>
      <c r="N158" s="52"/>
      <c r="O158" s="52"/>
      <c r="P158" s="141" t="s">
        <v>10467</v>
      </c>
      <c r="Q158" s="141"/>
      <c r="R158" s="141"/>
      <c r="S158" s="141"/>
      <c r="T158" s="52"/>
      <c r="U158" s="322">
        <v>1004.85</v>
      </c>
      <c r="V158" s="145"/>
      <c r="W158" s="323">
        <v>37334</v>
      </c>
      <c r="X158" s="59"/>
    </row>
    <row r="159" spans="1:24" ht="22.5" customHeight="1">
      <c r="A159" s="311">
        <v>71</v>
      </c>
      <c r="B159" s="56">
        <v>19</v>
      </c>
      <c r="C159" s="121" t="s">
        <v>10563</v>
      </c>
      <c r="D159" s="55" t="s">
        <v>10559</v>
      </c>
      <c r="E159" s="92" t="s">
        <v>10854</v>
      </c>
      <c r="F159" s="97" t="s">
        <v>10855</v>
      </c>
      <c r="G159" s="49" t="s">
        <v>10856</v>
      </c>
      <c r="H159" s="55" t="s">
        <v>10440</v>
      </c>
      <c r="I159" s="58" t="s">
        <v>10857</v>
      </c>
      <c r="J159" s="55" t="s">
        <v>10481</v>
      </c>
      <c r="K159" s="55"/>
      <c r="L159" s="58"/>
      <c r="M159" s="52"/>
      <c r="N159" s="52"/>
      <c r="O159" s="52"/>
      <c r="P159" s="141" t="s">
        <v>10467</v>
      </c>
      <c r="Q159" s="141"/>
      <c r="R159" s="141"/>
      <c r="S159" s="141"/>
      <c r="T159" s="52"/>
      <c r="U159" s="322">
        <v>2556.5500000000002</v>
      </c>
      <c r="V159" s="145"/>
      <c r="W159" s="323">
        <v>37334</v>
      </c>
      <c r="X159" s="59"/>
    </row>
    <row r="160" spans="1:24" ht="22.5" customHeight="1">
      <c r="A160" s="311">
        <v>72</v>
      </c>
      <c r="B160" s="56">
        <v>19</v>
      </c>
      <c r="C160" s="121" t="s">
        <v>10563</v>
      </c>
      <c r="D160" s="55" t="s">
        <v>10559</v>
      </c>
      <c r="E160" s="92" t="s">
        <v>9384</v>
      </c>
      <c r="F160" s="97" t="s">
        <v>9385</v>
      </c>
      <c r="G160" s="49" t="s">
        <v>9386</v>
      </c>
      <c r="H160" s="55" t="s">
        <v>10440</v>
      </c>
      <c r="I160" s="58" t="s">
        <v>9387</v>
      </c>
      <c r="J160" s="55" t="s">
        <v>10481</v>
      </c>
      <c r="K160" s="55"/>
      <c r="L160" s="58"/>
      <c r="M160" s="52"/>
      <c r="N160" s="52"/>
      <c r="O160" s="52"/>
      <c r="P160" s="141" t="s">
        <v>10467</v>
      </c>
      <c r="Q160" s="141"/>
      <c r="R160" s="141"/>
      <c r="S160" s="141"/>
      <c r="T160" s="52"/>
      <c r="U160" s="322">
        <v>557.85</v>
      </c>
      <c r="V160" s="145"/>
      <c r="W160" s="323">
        <v>37334</v>
      </c>
      <c r="X160" s="59"/>
    </row>
    <row r="161" spans="1:24" ht="22.5" customHeight="1">
      <c r="A161" s="311">
        <v>73</v>
      </c>
      <c r="B161" s="56">
        <v>19</v>
      </c>
      <c r="C161" s="121" t="s">
        <v>10563</v>
      </c>
      <c r="D161" s="55" t="s">
        <v>10559</v>
      </c>
      <c r="E161" s="92" t="s">
        <v>9662</v>
      </c>
      <c r="F161" s="97" t="s">
        <v>9663</v>
      </c>
      <c r="G161" s="49" t="s">
        <v>9664</v>
      </c>
      <c r="H161" s="55" t="s">
        <v>10440</v>
      </c>
      <c r="I161" s="58" t="s">
        <v>9665</v>
      </c>
      <c r="J161" s="55" t="s">
        <v>10481</v>
      </c>
      <c r="K161" s="55"/>
      <c r="L161" s="58"/>
      <c r="M161" s="52"/>
      <c r="N161" s="52"/>
      <c r="O161" s="52"/>
      <c r="P161" s="141" t="s">
        <v>10467</v>
      </c>
      <c r="Q161" s="141"/>
      <c r="R161" s="141"/>
      <c r="S161" s="141"/>
      <c r="T161" s="52"/>
      <c r="U161" s="322">
        <v>288</v>
      </c>
      <c r="V161" s="145"/>
      <c r="W161" s="323">
        <v>37335</v>
      </c>
      <c r="X161" s="59"/>
    </row>
    <row r="162" spans="1:24" ht="22.5" customHeight="1">
      <c r="A162" s="311">
        <v>74</v>
      </c>
      <c r="B162" s="56">
        <v>19</v>
      </c>
      <c r="C162" s="121" t="s">
        <v>10563</v>
      </c>
      <c r="D162" s="55" t="s">
        <v>10559</v>
      </c>
      <c r="E162" s="92" t="s">
        <v>9430</v>
      </c>
      <c r="F162" s="97" t="s">
        <v>9431</v>
      </c>
      <c r="G162" s="49" t="s">
        <v>9432</v>
      </c>
      <c r="H162" s="55" t="s">
        <v>10440</v>
      </c>
      <c r="I162" s="58" t="s">
        <v>9433</v>
      </c>
      <c r="J162" s="55" t="s">
        <v>10481</v>
      </c>
      <c r="K162" s="55"/>
      <c r="L162" s="58"/>
      <c r="M162" s="52"/>
      <c r="N162" s="52"/>
      <c r="O162" s="52"/>
      <c r="P162" s="141" t="s">
        <v>10467</v>
      </c>
      <c r="Q162" s="141"/>
      <c r="R162" s="141"/>
      <c r="S162" s="141"/>
      <c r="T162" s="52"/>
      <c r="U162" s="322">
        <v>4118.25</v>
      </c>
      <c r="V162" s="145"/>
      <c r="W162" s="323">
        <v>37336</v>
      </c>
      <c r="X162" s="59"/>
    </row>
    <row r="163" spans="1:24" ht="22.5" customHeight="1">
      <c r="A163" s="311">
        <v>75</v>
      </c>
      <c r="B163" s="56">
        <v>19</v>
      </c>
      <c r="C163" s="121" t="s">
        <v>10563</v>
      </c>
      <c r="D163" s="55" t="s">
        <v>10559</v>
      </c>
      <c r="E163" s="92" t="s">
        <v>9508</v>
      </c>
      <c r="F163" s="97" t="s">
        <v>9509</v>
      </c>
      <c r="G163" s="49" t="s">
        <v>9510</v>
      </c>
      <c r="H163" s="55" t="s">
        <v>10440</v>
      </c>
      <c r="I163" s="58" t="s">
        <v>9511</v>
      </c>
      <c r="J163" s="55" t="s">
        <v>10481</v>
      </c>
      <c r="K163" s="55"/>
      <c r="L163" s="58"/>
      <c r="M163" s="52"/>
      <c r="N163" s="52"/>
      <c r="O163" s="52"/>
      <c r="P163" s="141" t="s">
        <v>10467</v>
      </c>
      <c r="Q163" s="141"/>
      <c r="R163" s="141"/>
      <c r="S163" s="141"/>
      <c r="T163" s="52"/>
      <c r="U163" s="322">
        <v>290</v>
      </c>
      <c r="V163" s="145"/>
      <c r="W163" s="323">
        <v>37337</v>
      </c>
      <c r="X163" s="59"/>
    </row>
    <row r="164" spans="1:24" ht="22.5" customHeight="1">
      <c r="A164" s="311">
        <v>76</v>
      </c>
      <c r="B164" s="56">
        <v>19</v>
      </c>
      <c r="C164" s="121" t="s">
        <v>10563</v>
      </c>
      <c r="D164" s="55" t="s">
        <v>10559</v>
      </c>
      <c r="E164" s="92" t="s">
        <v>10709</v>
      </c>
      <c r="F164" s="97" t="s">
        <v>10710</v>
      </c>
      <c r="G164" s="49" t="s">
        <v>10711</v>
      </c>
      <c r="H164" s="55" t="s">
        <v>10440</v>
      </c>
      <c r="I164" s="58" t="s">
        <v>10712</v>
      </c>
      <c r="J164" s="55" t="s">
        <v>10475</v>
      </c>
      <c r="K164" s="55"/>
      <c r="L164" s="58"/>
      <c r="M164" s="52"/>
      <c r="N164" s="52"/>
      <c r="O164" s="52"/>
      <c r="P164" s="141" t="s">
        <v>10467</v>
      </c>
      <c r="Q164" s="141"/>
      <c r="R164" s="141"/>
      <c r="S164" s="141"/>
      <c r="T164" s="52"/>
      <c r="U164" s="322">
        <v>5739</v>
      </c>
      <c r="V164" s="145"/>
      <c r="W164" s="323">
        <v>37341</v>
      </c>
      <c r="X164" s="59"/>
    </row>
    <row r="165" spans="1:24" ht="22.5" customHeight="1">
      <c r="A165" s="311">
        <v>77</v>
      </c>
      <c r="B165" s="56">
        <v>19</v>
      </c>
      <c r="C165" s="121" t="s">
        <v>10563</v>
      </c>
      <c r="D165" s="55" t="s">
        <v>10559</v>
      </c>
      <c r="E165" s="92" t="s">
        <v>9670</v>
      </c>
      <c r="F165" s="97" t="s">
        <v>9671</v>
      </c>
      <c r="G165" s="49" t="s">
        <v>9672</v>
      </c>
      <c r="H165" s="55" t="s">
        <v>10440</v>
      </c>
      <c r="I165" s="58" t="s">
        <v>9673</v>
      </c>
      <c r="J165" s="55" t="s">
        <v>10481</v>
      </c>
      <c r="K165" s="55"/>
      <c r="L165" s="58"/>
      <c r="M165" s="52"/>
      <c r="N165" s="52"/>
      <c r="O165" s="52"/>
      <c r="P165" s="141" t="s">
        <v>10467</v>
      </c>
      <c r="Q165" s="141"/>
      <c r="R165" s="141"/>
      <c r="S165" s="141"/>
      <c r="T165" s="52"/>
      <c r="U165" s="322">
        <v>277</v>
      </c>
      <c r="V165" s="145"/>
      <c r="W165" s="323">
        <v>37341</v>
      </c>
      <c r="X165" s="59"/>
    </row>
    <row r="166" spans="1:24" ht="22.5" customHeight="1">
      <c r="A166" s="311">
        <v>78</v>
      </c>
      <c r="B166" s="56">
        <v>19</v>
      </c>
      <c r="C166" s="121" t="s">
        <v>10563</v>
      </c>
      <c r="D166" s="55" t="s">
        <v>10559</v>
      </c>
      <c r="E166" s="92" t="s">
        <v>10846</v>
      </c>
      <c r="F166" s="97" t="s">
        <v>10847</v>
      </c>
      <c r="G166" s="49" t="s">
        <v>10848</v>
      </c>
      <c r="H166" s="55" t="s">
        <v>10440</v>
      </c>
      <c r="I166" s="58" t="s">
        <v>10849</v>
      </c>
      <c r="J166" s="55" t="s">
        <v>10481</v>
      </c>
      <c r="K166" s="55"/>
      <c r="L166" s="58"/>
      <c r="M166" s="52"/>
      <c r="N166" s="52"/>
      <c r="O166" s="52"/>
      <c r="P166" s="141" t="s">
        <v>10467</v>
      </c>
      <c r="Q166" s="141"/>
      <c r="R166" s="141"/>
      <c r="S166" s="141"/>
      <c r="T166" s="52"/>
      <c r="U166" s="322">
        <v>344.1</v>
      </c>
      <c r="V166" s="145"/>
      <c r="W166" s="323">
        <v>37342</v>
      </c>
      <c r="X166" s="59"/>
    </row>
    <row r="167" spans="1:24" ht="22.5" customHeight="1">
      <c r="A167" s="311">
        <v>79</v>
      </c>
      <c r="B167" s="56">
        <v>19</v>
      </c>
      <c r="C167" s="121" t="s">
        <v>10563</v>
      </c>
      <c r="D167" s="55" t="s">
        <v>10559</v>
      </c>
      <c r="E167" s="92" t="s">
        <v>9690</v>
      </c>
      <c r="F167" s="97" t="s">
        <v>9691</v>
      </c>
      <c r="G167" s="49" t="s">
        <v>9692</v>
      </c>
      <c r="H167" s="55" t="s">
        <v>10440</v>
      </c>
      <c r="I167" s="58" t="s">
        <v>9693</v>
      </c>
      <c r="J167" s="55" t="s">
        <v>10481</v>
      </c>
      <c r="K167" s="55"/>
      <c r="L167" s="58"/>
      <c r="M167" s="52"/>
      <c r="N167" s="52"/>
      <c r="O167" s="52"/>
      <c r="P167" s="141" t="s">
        <v>10467</v>
      </c>
      <c r="Q167" s="141"/>
      <c r="R167" s="141"/>
      <c r="S167" s="141"/>
      <c r="T167" s="52"/>
      <c r="U167" s="322">
        <v>288</v>
      </c>
      <c r="V167" s="145"/>
      <c r="W167" s="323">
        <v>37343</v>
      </c>
      <c r="X167" s="59"/>
    </row>
    <row r="168" spans="1:24" ht="22.5" customHeight="1">
      <c r="A168" s="311">
        <v>80</v>
      </c>
      <c r="B168" s="56">
        <v>19</v>
      </c>
      <c r="C168" s="121" t="s">
        <v>10563</v>
      </c>
      <c r="D168" s="55" t="s">
        <v>10559</v>
      </c>
      <c r="E168" s="92" t="s">
        <v>10901</v>
      </c>
      <c r="F168" s="97" t="s">
        <v>10902</v>
      </c>
      <c r="G168" s="49" t="s">
        <v>10903</v>
      </c>
      <c r="H168" s="55" t="s">
        <v>10440</v>
      </c>
      <c r="I168" s="58" t="s">
        <v>10904</v>
      </c>
      <c r="J168" s="55" t="s">
        <v>10481</v>
      </c>
      <c r="K168" s="55"/>
      <c r="L168" s="58"/>
      <c r="M168" s="52"/>
      <c r="N168" s="52"/>
      <c r="O168" s="52"/>
      <c r="P168" s="141" t="s">
        <v>10467</v>
      </c>
      <c r="Q168" s="141"/>
      <c r="R168" s="141"/>
      <c r="S168" s="141"/>
      <c r="T168" s="52"/>
      <c r="U168" s="322">
        <v>6429.15</v>
      </c>
      <c r="V168" s="145"/>
      <c r="W168" s="323">
        <v>37343</v>
      </c>
      <c r="X168" s="59"/>
    </row>
    <row r="169" spans="1:24" ht="22.5" customHeight="1">
      <c r="A169" s="311">
        <v>81</v>
      </c>
      <c r="B169" s="56">
        <v>19</v>
      </c>
      <c r="C169" s="121" t="s">
        <v>10563</v>
      </c>
      <c r="D169" s="55" t="s">
        <v>10559</v>
      </c>
      <c r="E169" s="92" t="s">
        <v>10717</v>
      </c>
      <c r="F169" s="97" t="s">
        <v>10718</v>
      </c>
      <c r="G169" s="49" t="s">
        <v>10719</v>
      </c>
      <c r="H169" s="55" t="s">
        <v>10440</v>
      </c>
      <c r="I169" s="58" t="s">
        <v>10720</v>
      </c>
      <c r="J169" s="55" t="s">
        <v>10475</v>
      </c>
      <c r="K169" s="55"/>
      <c r="L169" s="58"/>
      <c r="M169" s="52"/>
      <c r="N169" s="52"/>
      <c r="O169" s="52"/>
      <c r="P169" s="141" t="s">
        <v>10467</v>
      </c>
      <c r="Q169" s="141"/>
      <c r="R169" s="141"/>
      <c r="S169" s="141"/>
      <c r="T169" s="52"/>
      <c r="U169" s="322">
        <v>1212</v>
      </c>
      <c r="V169" s="145"/>
      <c r="W169" s="323">
        <v>37345</v>
      </c>
      <c r="X169" s="59"/>
    </row>
    <row r="170" spans="1:24" ht="22.5" customHeight="1">
      <c r="A170" s="311">
        <v>82</v>
      </c>
      <c r="B170" s="56">
        <v>19</v>
      </c>
      <c r="C170" s="121" t="s">
        <v>10563</v>
      </c>
      <c r="D170" s="55" t="s">
        <v>10559</v>
      </c>
      <c r="E170" s="92" t="s">
        <v>9492</v>
      </c>
      <c r="F170" s="97" t="s">
        <v>9493</v>
      </c>
      <c r="G170" s="49" t="s">
        <v>9494</v>
      </c>
      <c r="H170" s="55" t="s">
        <v>10440</v>
      </c>
      <c r="I170" s="58" t="s">
        <v>9495</v>
      </c>
      <c r="J170" s="55" t="s">
        <v>10481</v>
      </c>
      <c r="K170" s="55"/>
      <c r="L170" s="58"/>
      <c r="M170" s="52"/>
      <c r="N170" s="52"/>
      <c r="O170" s="52"/>
      <c r="P170" s="141" t="s">
        <v>10467</v>
      </c>
      <c r="Q170" s="141"/>
      <c r="R170" s="141"/>
      <c r="S170" s="141"/>
      <c r="T170" s="52"/>
      <c r="U170" s="322">
        <v>3789.4</v>
      </c>
      <c r="V170" s="145"/>
      <c r="W170" s="323">
        <v>37345</v>
      </c>
      <c r="X170" s="59"/>
    </row>
    <row r="171" spans="1:24" ht="22.5" customHeight="1">
      <c r="A171" s="311">
        <v>83</v>
      </c>
      <c r="B171" s="56">
        <v>19</v>
      </c>
      <c r="C171" s="121" t="s">
        <v>10563</v>
      </c>
      <c r="D171" s="55" t="s">
        <v>10559</v>
      </c>
      <c r="E171" s="92" t="s">
        <v>9706</v>
      </c>
      <c r="F171" s="97" t="s">
        <v>9707</v>
      </c>
      <c r="G171" s="49" t="s">
        <v>9708</v>
      </c>
      <c r="H171" s="55" t="s">
        <v>10440</v>
      </c>
      <c r="I171" s="58" t="s">
        <v>9709</v>
      </c>
      <c r="J171" s="55" t="s">
        <v>10481</v>
      </c>
      <c r="K171" s="55"/>
      <c r="L171" s="58"/>
      <c r="M171" s="52"/>
      <c r="N171" s="52"/>
      <c r="O171" s="52"/>
      <c r="P171" s="141" t="s">
        <v>10467</v>
      </c>
      <c r="Q171" s="141"/>
      <c r="R171" s="141"/>
      <c r="S171" s="141"/>
      <c r="T171" s="52"/>
      <c r="U171" s="322">
        <v>2810.55</v>
      </c>
      <c r="V171" s="145"/>
      <c r="W171" s="323">
        <v>37347</v>
      </c>
      <c r="X171" s="59"/>
    </row>
    <row r="172" spans="1:24" ht="22.5" customHeight="1">
      <c r="A172" s="311">
        <v>84</v>
      </c>
      <c r="B172" s="56">
        <v>19</v>
      </c>
      <c r="C172" s="121" t="s">
        <v>10563</v>
      </c>
      <c r="D172" s="55" t="s">
        <v>10559</v>
      </c>
      <c r="E172" s="92" t="s">
        <v>10099</v>
      </c>
      <c r="F172" s="97" t="s">
        <v>10100</v>
      </c>
      <c r="G172" s="49" t="s">
        <v>10101</v>
      </c>
      <c r="H172" s="55" t="s">
        <v>10440</v>
      </c>
      <c r="I172" s="58" t="s">
        <v>10102</v>
      </c>
      <c r="J172" s="55" t="s">
        <v>10481</v>
      </c>
      <c r="K172" s="55"/>
      <c r="L172" s="58"/>
      <c r="M172" s="52"/>
      <c r="N172" s="52"/>
      <c r="O172" s="52"/>
      <c r="P172" s="141" t="s">
        <v>10467</v>
      </c>
      <c r="Q172" s="141"/>
      <c r="R172" s="141"/>
      <c r="S172" s="141"/>
      <c r="T172" s="52"/>
      <c r="U172" s="322">
        <v>197</v>
      </c>
      <c r="V172" s="145"/>
      <c r="W172" s="323">
        <v>37348</v>
      </c>
      <c r="X172" s="59"/>
    </row>
    <row r="173" spans="1:24" ht="22.5" customHeight="1">
      <c r="A173" s="311">
        <v>85</v>
      </c>
      <c r="B173" s="56">
        <v>19</v>
      </c>
      <c r="C173" s="121" t="s">
        <v>10563</v>
      </c>
      <c r="D173" s="55" t="s">
        <v>10559</v>
      </c>
      <c r="E173" s="92" t="s">
        <v>9380</v>
      </c>
      <c r="F173" s="97" t="s">
        <v>9381</v>
      </c>
      <c r="G173" s="49" t="s">
        <v>9382</v>
      </c>
      <c r="H173" s="55" t="s">
        <v>10440</v>
      </c>
      <c r="I173" s="58" t="s">
        <v>9383</v>
      </c>
      <c r="J173" s="55" t="s">
        <v>10481</v>
      </c>
      <c r="K173" s="55"/>
      <c r="L173" s="58"/>
      <c r="M173" s="52"/>
      <c r="N173" s="52"/>
      <c r="O173" s="52"/>
      <c r="P173" s="141" t="s">
        <v>10467</v>
      </c>
      <c r="Q173" s="141"/>
      <c r="R173" s="141"/>
      <c r="S173" s="141"/>
      <c r="T173" s="52"/>
      <c r="U173" s="322">
        <v>7018.8</v>
      </c>
      <c r="V173" s="145"/>
      <c r="W173" s="323">
        <v>37348</v>
      </c>
      <c r="X173" s="59"/>
    </row>
    <row r="174" spans="1:24" ht="22.5" customHeight="1">
      <c r="A174" s="311">
        <v>86</v>
      </c>
      <c r="B174" s="56">
        <v>19</v>
      </c>
      <c r="C174" s="121" t="s">
        <v>10563</v>
      </c>
      <c r="D174" s="55" t="s">
        <v>10559</v>
      </c>
      <c r="E174" s="92" t="s">
        <v>10155</v>
      </c>
      <c r="F174" s="97" t="s">
        <v>10156</v>
      </c>
      <c r="G174" s="49" t="s">
        <v>10157</v>
      </c>
      <c r="H174" s="55" t="s">
        <v>10440</v>
      </c>
      <c r="I174" s="58" t="s">
        <v>10158</v>
      </c>
      <c r="J174" s="55" t="s">
        <v>10481</v>
      </c>
      <c r="K174" s="55"/>
      <c r="L174" s="58"/>
      <c r="M174" s="52"/>
      <c r="N174" s="52"/>
      <c r="O174" s="52"/>
      <c r="P174" s="141" t="s">
        <v>10467</v>
      </c>
      <c r="Q174" s="141"/>
      <c r="R174" s="141"/>
      <c r="S174" s="141"/>
      <c r="T174" s="52"/>
      <c r="U174" s="322">
        <v>319</v>
      </c>
      <c r="V174" s="145"/>
      <c r="W174" s="323">
        <v>37349</v>
      </c>
      <c r="X174" s="59"/>
    </row>
    <row r="175" spans="1:24" ht="22.5" customHeight="1">
      <c r="A175" s="311">
        <v>87</v>
      </c>
      <c r="B175" s="56">
        <v>19</v>
      </c>
      <c r="C175" s="121" t="s">
        <v>10563</v>
      </c>
      <c r="D175" s="55" t="s">
        <v>10559</v>
      </c>
      <c r="E175" s="92" t="s">
        <v>9520</v>
      </c>
      <c r="F175" s="97" t="s">
        <v>9521</v>
      </c>
      <c r="G175" s="49" t="s">
        <v>9522</v>
      </c>
      <c r="H175" s="55" t="s">
        <v>10440</v>
      </c>
      <c r="I175" s="58" t="s">
        <v>9523</v>
      </c>
      <c r="J175" s="55" t="s">
        <v>10481</v>
      </c>
      <c r="K175" s="55"/>
      <c r="L175" s="58"/>
      <c r="M175" s="52"/>
      <c r="N175" s="52"/>
      <c r="O175" s="52"/>
      <c r="P175" s="141" t="s">
        <v>10467</v>
      </c>
      <c r="Q175" s="141"/>
      <c r="R175" s="141"/>
      <c r="S175" s="141"/>
      <c r="T175" s="52"/>
      <c r="U175" s="322">
        <v>290</v>
      </c>
      <c r="V175" s="145"/>
      <c r="W175" s="323">
        <v>37349</v>
      </c>
      <c r="X175" s="59"/>
    </row>
    <row r="176" spans="1:24" ht="22.5" customHeight="1">
      <c r="A176" s="311">
        <v>88</v>
      </c>
      <c r="B176" s="56">
        <v>19</v>
      </c>
      <c r="C176" s="121" t="s">
        <v>10563</v>
      </c>
      <c r="D176" s="55" t="s">
        <v>10559</v>
      </c>
      <c r="E176" s="92" t="s">
        <v>9710</v>
      </c>
      <c r="F176" s="97" t="s">
        <v>9711</v>
      </c>
      <c r="G176" s="49" t="s">
        <v>9712</v>
      </c>
      <c r="H176" s="55" t="s">
        <v>10440</v>
      </c>
      <c r="I176" s="58" t="s">
        <v>9713</v>
      </c>
      <c r="J176" s="55" t="s">
        <v>10481</v>
      </c>
      <c r="K176" s="55"/>
      <c r="L176" s="58"/>
      <c r="M176" s="52"/>
      <c r="N176" s="52"/>
      <c r="O176" s="52"/>
      <c r="P176" s="141" t="s">
        <v>10467</v>
      </c>
      <c r="Q176" s="141"/>
      <c r="R176" s="141"/>
      <c r="S176" s="141"/>
      <c r="T176" s="52"/>
      <c r="U176" s="322">
        <v>288</v>
      </c>
      <c r="V176" s="145"/>
      <c r="W176" s="323">
        <v>37350</v>
      </c>
      <c r="X176" s="59"/>
    </row>
    <row r="177" spans="1:24" ht="22.5" customHeight="1">
      <c r="A177" s="311">
        <v>89</v>
      </c>
      <c r="B177" s="56">
        <v>19</v>
      </c>
      <c r="C177" s="121" t="s">
        <v>10563</v>
      </c>
      <c r="D177" s="55" t="s">
        <v>10559</v>
      </c>
      <c r="E177" s="92" t="s">
        <v>11308</v>
      </c>
      <c r="F177" s="97" t="s">
        <v>11309</v>
      </c>
      <c r="G177" s="49" t="s">
        <v>11310</v>
      </c>
      <c r="H177" s="55" t="s">
        <v>10440</v>
      </c>
      <c r="I177" s="58" t="s">
        <v>11311</v>
      </c>
      <c r="J177" s="55" t="s">
        <v>10481</v>
      </c>
      <c r="K177" s="55"/>
      <c r="L177" s="58"/>
      <c r="M177" s="52"/>
      <c r="N177" s="52"/>
      <c r="O177" s="52"/>
      <c r="P177" s="141" t="s">
        <v>10467</v>
      </c>
      <c r="Q177" s="141"/>
      <c r="R177" s="141"/>
      <c r="S177" s="141"/>
      <c r="T177" s="52"/>
      <c r="U177" s="322">
        <v>164.9</v>
      </c>
      <c r="V177" s="145"/>
      <c r="W177" s="323">
        <v>37351</v>
      </c>
      <c r="X177" s="59"/>
    </row>
    <row r="178" spans="1:24" ht="22.5" customHeight="1">
      <c r="A178" s="311">
        <v>90</v>
      </c>
      <c r="B178" s="56">
        <v>19</v>
      </c>
      <c r="C178" s="121" t="s">
        <v>10563</v>
      </c>
      <c r="D178" s="55" t="s">
        <v>10559</v>
      </c>
      <c r="E178" s="92" t="s">
        <v>10721</v>
      </c>
      <c r="F178" s="97" t="s">
        <v>10722</v>
      </c>
      <c r="G178" s="49" t="s">
        <v>10723</v>
      </c>
      <c r="H178" s="55" t="s">
        <v>10440</v>
      </c>
      <c r="I178" s="58" t="s">
        <v>10724</v>
      </c>
      <c r="J178" s="55" t="s">
        <v>10475</v>
      </c>
      <c r="K178" s="55"/>
      <c r="L178" s="58"/>
      <c r="M178" s="52"/>
      <c r="N178" s="52"/>
      <c r="O178" s="52"/>
      <c r="P178" s="141" t="s">
        <v>10467</v>
      </c>
      <c r="Q178" s="141"/>
      <c r="R178" s="141"/>
      <c r="S178" s="141"/>
      <c r="T178" s="52"/>
      <c r="U178" s="322">
        <v>1187</v>
      </c>
      <c r="V178" s="145"/>
      <c r="W178" s="323">
        <v>37352</v>
      </c>
      <c r="X178" s="59"/>
    </row>
    <row r="179" spans="1:24" ht="22.5" customHeight="1">
      <c r="A179" s="311">
        <v>91</v>
      </c>
      <c r="B179" s="56">
        <v>19</v>
      </c>
      <c r="C179" s="121" t="s">
        <v>10563</v>
      </c>
      <c r="D179" s="55" t="s">
        <v>10559</v>
      </c>
      <c r="E179" s="92" t="s">
        <v>11347</v>
      </c>
      <c r="F179" s="97" t="s">
        <v>11348</v>
      </c>
      <c r="G179" s="49" t="s">
        <v>10070</v>
      </c>
      <c r="H179" s="55" t="s">
        <v>10440</v>
      </c>
      <c r="I179" s="58" t="s">
        <v>10071</v>
      </c>
      <c r="J179" s="55" t="s">
        <v>10481</v>
      </c>
      <c r="K179" s="55"/>
      <c r="L179" s="58"/>
      <c r="M179" s="52"/>
      <c r="N179" s="52"/>
      <c r="O179" s="52"/>
      <c r="P179" s="141" t="s">
        <v>10467</v>
      </c>
      <c r="Q179" s="141"/>
      <c r="R179" s="141"/>
      <c r="S179" s="141"/>
      <c r="T179" s="52"/>
      <c r="U179" s="322">
        <v>3086.4</v>
      </c>
      <c r="V179" s="145"/>
      <c r="W179" s="323">
        <v>37352</v>
      </c>
      <c r="X179" s="59"/>
    </row>
    <row r="180" spans="1:24" ht="22.5" customHeight="1">
      <c r="A180" s="311">
        <v>92</v>
      </c>
      <c r="B180" s="56">
        <v>19</v>
      </c>
      <c r="C180" s="121" t="s">
        <v>10563</v>
      </c>
      <c r="D180" s="55" t="s">
        <v>10559</v>
      </c>
      <c r="E180" s="92" t="s">
        <v>9714</v>
      </c>
      <c r="F180" s="97" t="s">
        <v>9715</v>
      </c>
      <c r="G180" s="49" t="s">
        <v>9716</v>
      </c>
      <c r="H180" s="55" t="s">
        <v>10440</v>
      </c>
      <c r="I180" s="58" t="s">
        <v>9717</v>
      </c>
      <c r="J180" s="55" t="s">
        <v>10481</v>
      </c>
      <c r="K180" s="55"/>
      <c r="L180" s="58"/>
      <c r="M180" s="52"/>
      <c r="N180" s="52"/>
      <c r="O180" s="52"/>
      <c r="P180" s="141" t="s">
        <v>10467</v>
      </c>
      <c r="Q180" s="141"/>
      <c r="R180" s="141"/>
      <c r="S180" s="141"/>
      <c r="T180" s="52"/>
      <c r="U180" s="322">
        <v>491.85</v>
      </c>
      <c r="V180" s="145"/>
      <c r="W180" s="323">
        <v>37352</v>
      </c>
      <c r="X180" s="59"/>
    </row>
    <row r="181" spans="1:24" ht="22.5" customHeight="1">
      <c r="A181" s="311">
        <v>93</v>
      </c>
      <c r="B181" s="56">
        <v>19</v>
      </c>
      <c r="C181" s="121" t="s">
        <v>10563</v>
      </c>
      <c r="D181" s="55" t="s">
        <v>10559</v>
      </c>
      <c r="E181" s="92" t="s">
        <v>9718</v>
      </c>
      <c r="F181" s="97" t="s">
        <v>9719</v>
      </c>
      <c r="G181" s="49" t="s">
        <v>9720</v>
      </c>
      <c r="H181" s="55" t="s">
        <v>10440</v>
      </c>
      <c r="I181" s="58" t="s">
        <v>9721</v>
      </c>
      <c r="J181" s="55" t="s">
        <v>10481</v>
      </c>
      <c r="K181" s="55"/>
      <c r="L181" s="58"/>
      <c r="M181" s="52"/>
      <c r="N181" s="52"/>
      <c r="O181" s="52"/>
      <c r="P181" s="141" t="s">
        <v>10467</v>
      </c>
      <c r="Q181" s="141"/>
      <c r="R181" s="141"/>
      <c r="S181" s="141"/>
      <c r="T181" s="52"/>
      <c r="U181" s="322">
        <v>7201.1</v>
      </c>
      <c r="V181" s="145"/>
      <c r="W181" s="323">
        <v>37355</v>
      </c>
      <c r="X181" s="59"/>
    </row>
    <row r="182" spans="1:24" s="321" customFormat="1" ht="22.5" customHeight="1">
      <c r="A182" s="311">
        <v>94</v>
      </c>
      <c r="B182" s="312">
        <v>19</v>
      </c>
      <c r="C182" s="120" t="s">
        <v>10563</v>
      </c>
      <c r="D182" s="311" t="s">
        <v>10559</v>
      </c>
      <c r="E182" s="313"/>
      <c r="F182" s="314" t="s">
        <v>10702</v>
      </c>
      <c r="G182" s="133" t="s">
        <v>10703</v>
      </c>
      <c r="H182" s="311" t="s">
        <v>10440</v>
      </c>
      <c r="I182" s="136" t="s">
        <v>10704</v>
      </c>
      <c r="J182" s="311" t="s">
        <v>10475</v>
      </c>
      <c r="K182" s="311"/>
      <c r="L182" s="311"/>
      <c r="M182" s="136"/>
      <c r="N182" s="136"/>
      <c r="O182" s="136"/>
      <c r="P182" s="316" t="s">
        <v>10467</v>
      </c>
      <c r="Q182" s="316"/>
      <c r="R182" s="316"/>
      <c r="S182" s="316"/>
      <c r="T182" s="315"/>
      <c r="U182" s="317">
        <v>502</v>
      </c>
      <c r="V182" s="318"/>
      <c r="W182" s="319">
        <v>37358</v>
      </c>
      <c r="X182" s="320"/>
    </row>
    <row r="183" spans="1:24" ht="22.5" customHeight="1">
      <c r="A183" s="311">
        <v>95</v>
      </c>
      <c r="B183" s="56">
        <v>19</v>
      </c>
      <c r="C183" s="121" t="s">
        <v>10563</v>
      </c>
      <c r="D183" s="55" t="s">
        <v>10559</v>
      </c>
      <c r="E183" s="92" t="s">
        <v>10749</v>
      </c>
      <c r="F183" s="97" t="s">
        <v>10750</v>
      </c>
      <c r="G183" s="49" t="s">
        <v>10751</v>
      </c>
      <c r="H183" s="55" t="s">
        <v>10440</v>
      </c>
      <c r="I183" s="58" t="s">
        <v>10752</v>
      </c>
      <c r="J183" s="55" t="s">
        <v>10481</v>
      </c>
      <c r="K183" s="55"/>
      <c r="L183" s="58"/>
      <c r="M183" s="52"/>
      <c r="N183" s="52"/>
      <c r="O183" s="52"/>
      <c r="P183" s="141" t="s">
        <v>10467</v>
      </c>
      <c r="Q183" s="141"/>
      <c r="R183" s="141"/>
      <c r="S183" s="141"/>
      <c r="T183" s="52"/>
      <c r="U183" s="322">
        <v>1503.2</v>
      </c>
      <c r="V183" s="145"/>
      <c r="W183" s="323">
        <v>37358</v>
      </c>
      <c r="X183" s="59"/>
    </row>
    <row r="184" spans="1:24" ht="22.5" customHeight="1">
      <c r="A184" s="311">
        <v>96</v>
      </c>
      <c r="B184" s="56">
        <v>19</v>
      </c>
      <c r="C184" s="121" t="s">
        <v>10563</v>
      </c>
      <c r="D184" s="55" t="s">
        <v>10559</v>
      </c>
      <c r="E184" s="92" t="s">
        <v>10806</v>
      </c>
      <c r="F184" s="97" t="s">
        <v>10807</v>
      </c>
      <c r="G184" s="49" t="s">
        <v>10808</v>
      </c>
      <c r="H184" s="55" t="s">
        <v>10440</v>
      </c>
      <c r="I184" s="58" t="s">
        <v>10809</v>
      </c>
      <c r="J184" s="55" t="s">
        <v>10481</v>
      </c>
      <c r="K184" s="55"/>
      <c r="L184" s="58"/>
      <c r="M184" s="52"/>
      <c r="N184" s="52"/>
      <c r="O184" s="52"/>
      <c r="P184" s="141" t="s">
        <v>10467</v>
      </c>
      <c r="Q184" s="141"/>
      <c r="R184" s="141"/>
      <c r="S184" s="141"/>
      <c r="T184" s="52"/>
      <c r="U184" s="322">
        <v>2</v>
      </c>
      <c r="V184" s="145"/>
      <c r="W184" s="323">
        <v>37359</v>
      </c>
      <c r="X184" s="59"/>
    </row>
    <row r="185" spans="1:24" ht="22.5" customHeight="1">
      <c r="A185" s="311">
        <v>97</v>
      </c>
      <c r="B185" s="56">
        <v>19</v>
      </c>
      <c r="C185" s="121" t="s">
        <v>10563</v>
      </c>
      <c r="D185" s="55" t="s">
        <v>10559</v>
      </c>
      <c r="E185" s="92" t="s">
        <v>10139</v>
      </c>
      <c r="F185" s="97" t="s">
        <v>10140</v>
      </c>
      <c r="G185" s="49" t="s">
        <v>10141</v>
      </c>
      <c r="H185" s="55" t="s">
        <v>10440</v>
      </c>
      <c r="I185" s="58" t="s">
        <v>10142</v>
      </c>
      <c r="J185" s="55" t="s">
        <v>10481</v>
      </c>
      <c r="K185" s="55"/>
      <c r="L185" s="58"/>
      <c r="M185" s="52"/>
      <c r="N185" s="52"/>
      <c r="O185" s="52"/>
      <c r="P185" s="141" t="s">
        <v>10467</v>
      </c>
      <c r="Q185" s="141"/>
      <c r="R185" s="141"/>
      <c r="S185" s="141"/>
      <c r="T185" s="52"/>
      <c r="U185" s="322">
        <v>292</v>
      </c>
      <c r="V185" s="145"/>
      <c r="W185" s="323">
        <v>37363</v>
      </c>
      <c r="X185" s="59"/>
    </row>
    <row r="186" spans="1:24" ht="22.5" customHeight="1">
      <c r="A186" s="311">
        <v>98</v>
      </c>
      <c r="B186" s="56">
        <v>19</v>
      </c>
      <c r="C186" s="121" t="s">
        <v>10563</v>
      </c>
      <c r="D186" s="55" t="s">
        <v>10559</v>
      </c>
      <c r="E186" s="92" t="s">
        <v>9106</v>
      </c>
      <c r="F186" s="97" t="s">
        <v>9107</v>
      </c>
      <c r="G186" s="49" t="s">
        <v>9108</v>
      </c>
      <c r="H186" s="55" t="s">
        <v>10440</v>
      </c>
      <c r="I186" s="58" t="s">
        <v>9109</v>
      </c>
      <c r="J186" s="55" t="s">
        <v>10481</v>
      </c>
      <c r="K186" s="55"/>
      <c r="L186" s="58"/>
      <c r="M186" s="52"/>
      <c r="N186" s="52"/>
      <c r="O186" s="52"/>
      <c r="P186" s="141" t="s">
        <v>10467</v>
      </c>
      <c r="Q186" s="141"/>
      <c r="R186" s="141"/>
      <c r="S186" s="141"/>
      <c r="T186" s="52"/>
      <c r="U186" s="322">
        <v>5961.85</v>
      </c>
      <c r="V186" s="145"/>
      <c r="W186" s="323">
        <v>37363</v>
      </c>
      <c r="X186" s="59"/>
    </row>
    <row r="187" spans="1:24" ht="22.5" customHeight="1">
      <c r="A187" s="311">
        <v>99</v>
      </c>
      <c r="B187" s="56">
        <v>19</v>
      </c>
      <c r="C187" s="121" t="s">
        <v>10563</v>
      </c>
      <c r="D187" s="55" t="s">
        <v>10559</v>
      </c>
      <c r="E187" s="92" t="s">
        <v>10822</v>
      </c>
      <c r="F187" s="97" t="s">
        <v>10823</v>
      </c>
      <c r="G187" s="49" t="s">
        <v>10824</v>
      </c>
      <c r="H187" s="55" t="s">
        <v>10440</v>
      </c>
      <c r="I187" s="58" t="s">
        <v>10825</v>
      </c>
      <c r="J187" s="55" t="s">
        <v>10481</v>
      </c>
      <c r="K187" s="55"/>
      <c r="L187" s="58"/>
      <c r="M187" s="52"/>
      <c r="N187" s="52"/>
      <c r="O187" s="52"/>
      <c r="P187" s="141" t="s">
        <v>10467</v>
      </c>
      <c r="Q187" s="141"/>
      <c r="R187" s="141"/>
      <c r="S187" s="141"/>
      <c r="T187" s="52"/>
      <c r="U187" s="322">
        <v>519.79999999999995</v>
      </c>
      <c r="V187" s="145"/>
      <c r="W187" s="323">
        <v>37364</v>
      </c>
      <c r="X187" s="59"/>
    </row>
    <row r="188" spans="1:24" ht="22.5" customHeight="1">
      <c r="A188" s="311">
        <v>100</v>
      </c>
      <c r="B188" s="56">
        <v>19</v>
      </c>
      <c r="C188" s="121" t="s">
        <v>10563</v>
      </c>
      <c r="D188" s="55" t="s">
        <v>10559</v>
      </c>
      <c r="E188" s="92" t="s">
        <v>10115</v>
      </c>
      <c r="F188" s="97" t="s">
        <v>10116</v>
      </c>
      <c r="G188" s="49" t="s">
        <v>10117</v>
      </c>
      <c r="H188" s="55" t="s">
        <v>10440</v>
      </c>
      <c r="I188" s="58" t="s">
        <v>10118</v>
      </c>
      <c r="J188" s="55" t="s">
        <v>10481</v>
      </c>
      <c r="K188" s="55"/>
      <c r="L188" s="58"/>
      <c r="M188" s="52"/>
      <c r="N188" s="52"/>
      <c r="O188" s="52"/>
      <c r="P188" s="141" t="s">
        <v>10467</v>
      </c>
      <c r="Q188" s="141"/>
      <c r="R188" s="141"/>
      <c r="S188" s="141"/>
      <c r="T188" s="52"/>
      <c r="U188" s="322">
        <v>336</v>
      </c>
      <c r="V188" s="145"/>
      <c r="W188" s="323">
        <v>37364</v>
      </c>
      <c r="X188" s="59"/>
    </row>
    <row r="189" spans="1:24" ht="22.5" customHeight="1">
      <c r="A189" s="311">
        <v>101</v>
      </c>
      <c r="B189" s="56">
        <v>19</v>
      </c>
      <c r="C189" s="121" t="s">
        <v>10563</v>
      </c>
      <c r="D189" s="55" t="s">
        <v>10559</v>
      </c>
      <c r="E189" s="92" t="s">
        <v>9698</v>
      </c>
      <c r="F189" s="97" t="s">
        <v>9699</v>
      </c>
      <c r="G189" s="49" t="s">
        <v>9700</v>
      </c>
      <c r="H189" s="55" t="s">
        <v>10440</v>
      </c>
      <c r="I189" s="58" t="s">
        <v>9701</v>
      </c>
      <c r="J189" s="55" t="s">
        <v>10481</v>
      </c>
      <c r="K189" s="55"/>
      <c r="L189" s="58"/>
      <c r="M189" s="52"/>
      <c r="N189" s="52"/>
      <c r="O189" s="52"/>
      <c r="P189" s="141" t="s">
        <v>10467</v>
      </c>
      <c r="Q189" s="141"/>
      <c r="R189" s="141"/>
      <c r="S189" s="141"/>
      <c r="T189" s="52"/>
      <c r="U189" s="322">
        <v>288</v>
      </c>
      <c r="V189" s="145"/>
      <c r="W189" s="323">
        <v>37368</v>
      </c>
      <c r="X189" s="59"/>
    </row>
    <row r="190" spans="1:24" ht="22.5" customHeight="1">
      <c r="A190" s="311">
        <v>102</v>
      </c>
      <c r="B190" s="56">
        <v>19</v>
      </c>
      <c r="C190" s="121" t="s">
        <v>10563</v>
      </c>
      <c r="D190" s="55" t="s">
        <v>10559</v>
      </c>
      <c r="E190" s="92" t="s">
        <v>9544</v>
      </c>
      <c r="F190" s="97" t="s">
        <v>9545</v>
      </c>
      <c r="G190" s="49" t="s">
        <v>9546</v>
      </c>
      <c r="H190" s="55" t="s">
        <v>10440</v>
      </c>
      <c r="I190" s="58" t="s">
        <v>9547</v>
      </c>
      <c r="J190" s="55" t="s">
        <v>10481</v>
      </c>
      <c r="K190" s="55"/>
      <c r="L190" s="58"/>
      <c r="M190" s="52"/>
      <c r="N190" s="52"/>
      <c r="O190" s="52"/>
      <c r="P190" s="141" t="s">
        <v>10467</v>
      </c>
      <c r="Q190" s="141"/>
      <c r="R190" s="141"/>
      <c r="S190" s="141"/>
      <c r="T190" s="52"/>
      <c r="U190" s="322">
        <v>290</v>
      </c>
      <c r="V190" s="145"/>
      <c r="W190" s="323">
        <v>37369</v>
      </c>
      <c r="X190" s="59"/>
    </row>
    <row r="191" spans="1:24" ht="22.5" customHeight="1">
      <c r="A191" s="311">
        <v>103</v>
      </c>
      <c r="B191" s="56">
        <v>19</v>
      </c>
      <c r="C191" s="121" t="s">
        <v>10563</v>
      </c>
      <c r="D191" s="55" t="s">
        <v>10559</v>
      </c>
      <c r="E191" s="92" t="s">
        <v>10107</v>
      </c>
      <c r="F191" s="97" t="s">
        <v>10108</v>
      </c>
      <c r="G191" s="49" t="s">
        <v>10109</v>
      </c>
      <c r="H191" s="55" t="s">
        <v>10440</v>
      </c>
      <c r="I191" s="58" t="s">
        <v>10110</v>
      </c>
      <c r="J191" s="55" t="s">
        <v>10481</v>
      </c>
      <c r="K191" s="55"/>
      <c r="L191" s="58"/>
      <c r="M191" s="52"/>
      <c r="N191" s="52"/>
      <c r="O191" s="52"/>
      <c r="P191" s="141" t="s">
        <v>10467</v>
      </c>
      <c r="Q191" s="141"/>
      <c r="R191" s="141"/>
      <c r="S191" s="141"/>
      <c r="T191" s="52"/>
      <c r="U191" s="322">
        <v>446.85</v>
      </c>
      <c r="V191" s="145"/>
      <c r="W191" s="323">
        <v>37376</v>
      </c>
      <c r="X191" s="59"/>
    </row>
    <row r="192" spans="1:24" ht="22.5" customHeight="1">
      <c r="A192" s="311">
        <v>104</v>
      </c>
      <c r="B192" s="56">
        <v>19</v>
      </c>
      <c r="C192" s="121" t="s">
        <v>10563</v>
      </c>
      <c r="D192" s="55" t="s">
        <v>10559</v>
      </c>
      <c r="E192" s="92" t="s">
        <v>11013</v>
      </c>
      <c r="F192" s="97" t="s">
        <v>11014</v>
      </c>
      <c r="G192" s="49" t="s">
        <v>11015</v>
      </c>
      <c r="H192" s="55" t="s">
        <v>10440</v>
      </c>
      <c r="I192" s="58" t="s">
        <v>11016</v>
      </c>
      <c r="J192" s="55" t="s">
        <v>10481</v>
      </c>
      <c r="K192" s="55"/>
      <c r="L192" s="58"/>
      <c r="M192" s="52"/>
      <c r="N192" s="52"/>
      <c r="O192" s="52"/>
      <c r="P192" s="141" t="s">
        <v>10467</v>
      </c>
      <c r="Q192" s="141"/>
      <c r="R192" s="141"/>
      <c r="S192" s="141"/>
      <c r="T192" s="52"/>
      <c r="U192" s="322">
        <v>3477.2</v>
      </c>
      <c r="V192" s="145"/>
      <c r="W192" s="323">
        <v>37379</v>
      </c>
      <c r="X192" s="59"/>
    </row>
    <row r="193" spans="1:24" ht="22.5" customHeight="1">
      <c r="A193" s="311">
        <v>105</v>
      </c>
      <c r="B193" s="56">
        <v>19</v>
      </c>
      <c r="C193" s="121" t="s">
        <v>10563</v>
      </c>
      <c r="D193" s="55" t="s">
        <v>10559</v>
      </c>
      <c r="E193" s="92" t="s">
        <v>9504</v>
      </c>
      <c r="F193" s="97" t="s">
        <v>9505</v>
      </c>
      <c r="G193" s="49" t="s">
        <v>9506</v>
      </c>
      <c r="H193" s="55" t="s">
        <v>10440</v>
      </c>
      <c r="I193" s="58" t="s">
        <v>9507</v>
      </c>
      <c r="J193" s="55" t="s">
        <v>10481</v>
      </c>
      <c r="K193" s="55"/>
      <c r="L193" s="58"/>
      <c r="M193" s="52"/>
      <c r="N193" s="52"/>
      <c r="O193" s="52"/>
      <c r="P193" s="141" t="s">
        <v>10467</v>
      </c>
      <c r="Q193" s="141"/>
      <c r="R193" s="141"/>
      <c r="S193" s="141"/>
      <c r="T193" s="52"/>
      <c r="U193" s="322">
        <v>315</v>
      </c>
      <c r="V193" s="145"/>
      <c r="W193" s="323">
        <v>37383</v>
      </c>
      <c r="X193" s="59"/>
    </row>
    <row r="194" spans="1:24" ht="22.5" customHeight="1">
      <c r="A194" s="311">
        <v>106</v>
      </c>
      <c r="B194" s="56">
        <v>19</v>
      </c>
      <c r="C194" s="121" t="s">
        <v>10563</v>
      </c>
      <c r="D194" s="55" t="s">
        <v>10559</v>
      </c>
      <c r="E194" s="92" t="s">
        <v>9575</v>
      </c>
      <c r="F194" s="97" t="s">
        <v>9579</v>
      </c>
      <c r="G194" s="49" t="s">
        <v>9580</v>
      </c>
      <c r="H194" s="55" t="s">
        <v>10440</v>
      </c>
      <c r="I194" s="58" t="s">
        <v>9581</v>
      </c>
      <c r="J194" s="55" t="s">
        <v>10481</v>
      </c>
      <c r="K194" s="55"/>
      <c r="L194" s="58"/>
      <c r="M194" s="52"/>
      <c r="N194" s="52"/>
      <c r="O194" s="52"/>
      <c r="P194" s="141" t="s">
        <v>10467</v>
      </c>
      <c r="Q194" s="141"/>
      <c r="R194" s="141"/>
      <c r="S194" s="141"/>
      <c r="T194" s="52"/>
      <c r="U194" s="322">
        <v>286</v>
      </c>
      <c r="V194" s="145"/>
      <c r="W194" s="323">
        <v>37383</v>
      </c>
      <c r="X194" s="59"/>
    </row>
    <row r="195" spans="1:24" ht="22.5" customHeight="1">
      <c r="A195" s="311">
        <v>107</v>
      </c>
      <c r="B195" s="56">
        <v>19</v>
      </c>
      <c r="C195" s="121" t="s">
        <v>10563</v>
      </c>
      <c r="D195" s="55" t="s">
        <v>10559</v>
      </c>
      <c r="E195" s="92" t="s">
        <v>9746</v>
      </c>
      <c r="F195" s="97" t="s">
        <v>9747</v>
      </c>
      <c r="G195" s="49" t="s">
        <v>9748</v>
      </c>
      <c r="H195" s="55" t="s">
        <v>10440</v>
      </c>
      <c r="I195" s="58" t="s">
        <v>9749</v>
      </c>
      <c r="J195" s="55" t="s">
        <v>10481</v>
      </c>
      <c r="K195" s="55"/>
      <c r="L195" s="58"/>
      <c r="M195" s="52"/>
      <c r="N195" s="52"/>
      <c r="O195" s="52"/>
      <c r="P195" s="141" t="s">
        <v>10467</v>
      </c>
      <c r="Q195" s="141"/>
      <c r="R195" s="141"/>
      <c r="S195" s="141"/>
      <c r="T195" s="52"/>
      <c r="U195" s="322">
        <v>996.85</v>
      </c>
      <c r="V195" s="145"/>
      <c r="W195" s="323">
        <v>37384</v>
      </c>
      <c r="X195" s="59"/>
    </row>
    <row r="196" spans="1:24" ht="22.5" customHeight="1">
      <c r="A196" s="311">
        <v>108</v>
      </c>
      <c r="B196" s="56">
        <v>19</v>
      </c>
      <c r="C196" s="121" t="s">
        <v>10563</v>
      </c>
      <c r="D196" s="55" t="s">
        <v>10559</v>
      </c>
      <c r="E196" s="92" t="s">
        <v>9750</v>
      </c>
      <c r="F196" s="97" t="s">
        <v>9751</v>
      </c>
      <c r="G196" s="49" t="s">
        <v>9752</v>
      </c>
      <c r="H196" s="55" t="s">
        <v>10440</v>
      </c>
      <c r="I196" s="58" t="s">
        <v>9753</v>
      </c>
      <c r="J196" s="55" t="s">
        <v>10481</v>
      </c>
      <c r="K196" s="55"/>
      <c r="L196" s="58"/>
      <c r="M196" s="52"/>
      <c r="N196" s="52"/>
      <c r="O196" s="52"/>
      <c r="P196" s="141" t="s">
        <v>10467</v>
      </c>
      <c r="Q196" s="141"/>
      <c r="R196" s="141"/>
      <c r="S196" s="141"/>
      <c r="T196" s="52"/>
      <c r="U196" s="322">
        <v>273</v>
      </c>
      <c r="V196" s="145"/>
      <c r="W196" s="323">
        <v>37385</v>
      </c>
      <c r="X196" s="59"/>
    </row>
    <row r="197" spans="1:24" ht="22.5" customHeight="1">
      <c r="A197" s="311">
        <v>109</v>
      </c>
      <c r="B197" s="56">
        <v>19</v>
      </c>
      <c r="C197" s="121" t="s">
        <v>10563</v>
      </c>
      <c r="D197" s="55" t="s">
        <v>10559</v>
      </c>
      <c r="E197" s="92" t="s">
        <v>9548</v>
      </c>
      <c r="F197" s="97" t="s">
        <v>9549</v>
      </c>
      <c r="G197" s="49" t="s">
        <v>9550</v>
      </c>
      <c r="H197" s="55" t="s">
        <v>10440</v>
      </c>
      <c r="I197" s="58" t="s">
        <v>9551</v>
      </c>
      <c r="J197" s="55" t="s">
        <v>10481</v>
      </c>
      <c r="K197" s="55"/>
      <c r="L197" s="58"/>
      <c r="M197" s="52"/>
      <c r="N197" s="52"/>
      <c r="O197" s="52"/>
      <c r="P197" s="141" t="s">
        <v>10467</v>
      </c>
      <c r="Q197" s="141"/>
      <c r="R197" s="141"/>
      <c r="S197" s="141"/>
      <c r="T197" s="52"/>
      <c r="U197" s="322">
        <v>293</v>
      </c>
      <c r="V197" s="145"/>
      <c r="W197" s="323">
        <v>37385</v>
      </c>
      <c r="X197" s="59"/>
    </row>
    <row r="198" spans="1:24" ht="22.5" customHeight="1">
      <c r="A198" s="311">
        <v>110</v>
      </c>
      <c r="B198" s="56">
        <v>19</v>
      </c>
      <c r="C198" s="121" t="s">
        <v>10563</v>
      </c>
      <c r="D198" s="55" t="s">
        <v>10559</v>
      </c>
      <c r="E198" s="92" t="s">
        <v>9473</v>
      </c>
      <c r="F198" s="97" t="s">
        <v>9474</v>
      </c>
      <c r="G198" s="49" t="s">
        <v>9475</v>
      </c>
      <c r="H198" s="55" t="s">
        <v>10440</v>
      </c>
      <c r="I198" s="58" t="s">
        <v>9476</v>
      </c>
      <c r="J198" s="55" t="s">
        <v>10481</v>
      </c>
      <c r="K198" s="55"/>
      <c r="L198" s="58"/>
      <c r="M198" s="52"/>
      <c r="N198" s="52"/>
      <c r="O198" s="52"/>
      <c r="P198" s="141" t="s">
        <v>10467</v>
      </c>
      <c r="Q198" s="141"/>
      <c r="R198" s="141"/>
      <c r="S198" s="141"/>
      <c r="T198" s="52"/>
      <c r="U198" s="322">
        <v>5635.1</v>
      </c>
      <c r="V198" s="145"/>
      <c r="W198" s="323">
        <v>37385</v>
      </c>
      <c r="X198" s="59"/>
    </row>
    <row r="199" spans="1:24" ht="22.5" customHeight="1">
      <c r="A199" s="311">
        <v>111</v>
      </c>
      <c r="B199" s="56">
        <v>19</v>
      </c>
      <c r="C199" s="121" t="s">
        <v>10563</v>
      </c>
      <c r="D199" s="55" t="s">
        <v>10559</v>
      </c>
      <c r="E199" s="92" t="s">
        <v>10834</v>
      </c>
      <c r="F199" s="97" t="s">
        <v>10835</v>
      </c>
      <c r="G199" s="49" t="s">
        <v>10836</v>
      </c>
      <c r="H199" s="55" t="s">
        <v>10440</v>
      </c>
      <c r="I199" s="58" t="s">
        <v>10837</v>
      </c>
      <c r="J199" s="55" t="s">
        <v>10481</v>
      </c>
      <c r="K199" s="55"/>
      <c r="L199" s="58"/>
      <c r="M199" s="52"/>
      <c r="N199" s="52"/>
      <c r="O199" s="52"/>
      <c r="P199" s="141" t="s">
        <v>10467</v>
      </c>
      <c r="Q199" s="141"/>
      <c r="R199" s="141"/>
      <c r="S199" s="141"/>
      <c r="T199" s="52"/>
      <c r="U199" s="322">
        <v>822.05</v>
      </c>
      <c r="V199" s="145"/>
      <c r="W199" s="323">
        <v>37387</v>
      </c>
      <c r="X199" s="59"/>
    </row>
    <row r="200" spans="1:24" ht="22.5" customHeight="1">
      <c r="A200" s="311">
        <v>112</v>
      </c>
      <c r="B200" s="56">
        <v>19</v>
      </c>
      <c r="C200" s="121" t="s">
        <v>10563</v>
      </c>
      <c r="D200" s="55" t="s">
        <v>10559</v>
      </c>
      <c r="E200" s="92" t="s">
        <v>9726</v>
      </c>
      <c r="F200" s="97" t="s">
        <v>9727</v>
      </c>
      <c r="G200" s="49" t="s">
        <v>9728</v>
      </c>
      <c r="H200" s="55" t="s">
        <v>10440</v>
      </c>
      <c r="I200" s="58" t="s">
        <v>9729</v>
      </c>
      <c r="J200" s="55" t="s">
        <v>10481</v>
      </c>
      <c r="K200" s="55"/>
      <c r="L200" s="58"/>
      <c r="M200" s="52"/>
      <c r="N200" s="52"/>
      <c r="O200" s="52"/>
      <c r="P200" s="141" t="s">
        <v>10467</v>
      </c>
      <c r="Q200" s="141"/>
      <c r="R200" s="141"/>
      <c r="S200" s="141"/>
      <c r="T200" s="52"/>
      <c r="U200" s="322">
        <v>485.85</v>
      </c>
      <c r="V200" s="145"/>
      <c r="W200" s="323">
        <v>37389</v>
      </c>
      <c r="X200" s="59"/>
    </row>
    <row r="201" spans="1:24" ht="22.5" customHeight="1">
      <c r="A201" s="311">
        <v>113</v>
      </c>
      <c r="B201" s="56">
        <v>19</v>
      </c>
      <c r="C201" s="121" t="s">
        <v>10563</v>
      </c>
      <c r="D201" s="55" t="s">
        <v>10559</v>
      </c>
      <c r="E201" s="92" t="s">
        <v>9418</v>
      </c>
      <c r="F201" s="97" t="s">
        <v>9419</v>
      </c>
      <c r="G201" s="49" t="s">
        <v>9420</v>
      </c>
      <c r="H201" s="55" t="s">
        <v>10440</v>
      </c>
      <c r="I201" s="58" t="s">
        <v>9421</v>
      </c>
      <c r="J201" s="55" t="s">
        <v>10481</v>
      </c>
      <c r="K201" s="55"/>
      <c r="L201" s="58"/>
      <c r="M201" s="52"/>
      <c r="N201" s="52"/>
      <c r="O201" s="52"/>
      <c r="P201" s="141" t="s">
        <v>10467</v>
      </c>
      <c r="Q201" s="141"/>
      <c r="R201" s="141"/>
      <c r="S201" s="141"/>
      <c r="T201" s="52"/>
      <c r="U201" s="322">
        <v>3360.4</v>
      </c>
      <c r="V201" s="145"/>
      <c r="W201" s="323">
        <v>37390</v>
      </c>
      <c r="X201" s="59"/>
    </row>
    <row r="202" spans="1:24" ht="22.5" customHeight="1">
      <c r="A202" s="311">
        <v>114</v>
      </c>
      <c r="B202" s="56">
        <v>19</v>
      </c>
      <c r="C202" s="121" t="s">
        <v>10563</v>
      </c>
      <c r="D202" s="55" t="s">
        <v>10559</v>
      </c>
      <c r="E202" s="92" t="s">
        <v>9762</v>
      </c>
      <c r="F202" s="97" t="s">
        <v>9763</v>
      </c>
      <c r="G202" s="49" t="s">
        <v>9764</v>
      </c>
      <c r="H202" s="55" t="s">
        <v>10440</v>
      </c>
      <c r="I202" s="58" t="s">
        <v>9765</v>
      </c>
      <c r="J202" s="55" t="s">
        <v>10481</v>
      </c>
      <c r="K202" s="55"/>
      <c r="L202" s="58"/>
      <c r="M202" s="52"/>
      <c r="N202" s="52"/>
      <c r="O202" s="52"/>
      <c r="P202" s="141" t="s">
        <v>10467</v>
      </c>
      <c r="Q202" s="141"/>
      <c r="R202" s="141"/>
      <c r="S202" s="141"/>
      <c r="T202" s="52"/>
      <c r="U202" s="322">
        <v>996.85</v>
      </c>
      <c r="V202" s="145"/>
      <c r="W202" s="323">
        <v>37391</v>
      </c>
      <c r="X202" s="59"/>
    </row>
    <row r="203" spans="1:24" ht="22.5" customHeight="1">
      <c r="A203" s="311">
        <v>115</v>
      </c>
      <c r="B203" s="56">
        <v>19</v>
      </c>
      <c r="C203" s="121" t="s">
        <v>10563</v>
      </c>
      <c r="D203" s="55" t="s">
        <v>10559</v>
      </c>
      <c r="E203" s="92" t="s">
        <v>10761</v>
      </c>
      <c r="F203" s="97" t="s">
        <v>10762</v>
      </c>
      <c r="G203" s="49" t="s">
        <v>10763</v>
      </c>
      <c r="H203" s="55" t="s">
        <v>10440</v>
      </c>
      <c r="I203" s="58" t="s">
        <v>10764</v>
      </c>
      <c r="J203" s="55" t="s">
        <v>10481</v>
      </c>
      <c r="K203" s="55"/>
      <c r="L203" s="58"/>
      <c r="M203" s="52"/>
      <c r="N203" s="52"/>
      <c r="O203" s="52"/>
      <c r="P203" s="141" t="s">
        <v>10467</v>
      </c>
      <c r="Q203" s="141"/>
      <c r="R203" s="141"/>
      <c r="S203" s="141"/>
      <c r="T203" s="52"/>
      <c r="U203" s="322">
        <v>671.75</v>
      </c>
      <c r="V203" s="145"/>
      <c r="W203" s="323">
        <v>37392</v>
      </c>
      <c r="X203" s="59"/>
    </row>
    <row r="204" spans="1:24" ht="22.5" customHeight="1">
      <c r="A204" s="311">
        <v>116</v>
      </c>
      <c r="B204" s="56">
        <v>19</v>
      </c>
      <c r="C204" s="121" t="s">
        <v>10563</v>
      </c>
      <c r="D204" s="55" t="s">
        <v>10559</v>
      </c>
      <c r="E204" s="92" t="s">
        <v>9766</v>
      </c>
      <c r="F204" s="97" t="s">
        <v>9767</v>
      </c>
      <c r="G204" s="49" t="s">
        <v>9768</v>
      </c>
      <c r="H204" s="55" t="s">
        <v>10440</v>
      </c>
      <c r="I204" s="58" t="s">
        <v>9769</v>
      </c>
      <c r="J204" s="55" t="s">
        <v>10481</v>
      </c>
      <c r="K204" s="55"/>
      <c r="L204" s="58"/>
      <c r="M204" s="52"/>
      <c r="N204" s="52"/>
      <c r="O204" s="52"/>
      <c r="P204" s="141" t="s">
        <v>10467</v>
      </c>
      <c r="Q204" s="141"/>
      <c r="R204" s="141"/>
      <c r="S204" s="141"/>
      <c r="T204" s="52"/>
      <c r="U204" s="322">
        <v>345</v>
      </c>
      <c r="V204" s="145"/>
      <c r="W204" s="323">
        <v>37392</v>
      </c>
      <c r="X204" s="59"/>
    </row>
    <row r="205" spans="1:24" ht="22.5" customHeight="1">
      <c r="A205" s="311">
        <v>117</v>
      </c>
      <c r="B205" s="56">
        <v>19</v>
      </c>
      <c r="C205" s="121" t="s">
        <v>10563</v>
      </c>
      <c r="D205" s="55" t="s">
        <v>10559</v>
      </c>
      <c r="E205" s="92" t="s">
        <v>9400</v>
      </c>
      <c r="F205" s="97" t="s">
        <v>9401</v>
      </c>
      <c r="G205" s="49" t="s">
        <v>9402</v>
      </c>
      <c r="H205" s="55" t="s">
        <v>10440</v>
      </c>
      <c r="I205" s="58" t="s">
        <v>9403</v>
      </c>
      <c r="J205" s="55" t="s">
        <v>10481</v>
      </c>
      <c r="K205" s="55"/>
      <c r="L205" s="58"/>
      <c r="M205" s="52"/>
      <c r="N205" s="52"/>
      <c r="O205" s="52"/>
      <c r="P205" s="141" t="s">
        <v>10467</v>
      </c>
      <c r="Q205" s="141"/>
      <c r="R205" s="141"/>
      <c r="S205" s="141"/>
      <c r="T205" s="52"/>
      <c r="U205" s="322">
        <v>291</v>
      </c>
      <c r="V205" s="145"/>
      <c r="W205" s="323">
        <v>37396</v>
      </c>
      <c r="X205" s="59"/>
    </row>
    <row r="206" spans="1:24" ht="22.5" customHeight="1">
      <c r="A206" s="311">
        <v>118</v>
      </c>
      <c r="B206" s="56">
        <v>19</v>
      </c>
      <c r="C206" s="121" t="s">
        <v>10563</v>
      </c>
      <c r="D206" s="55" t="s">
        <v>10559</v>
      </c>
      <c r="E206" s="92" t="s">
        <v>9559</v>
      </c>
      <c r="F206" s="97" t="s">
        <v>9560</v>
      </c>
      <c r="G206" s="49" t="s">
        <v>9561</v>
      </c>
      <c r="H206" s="55" t="s">
        <v>10440</v>
      </c>
      <c r="I206" s="58" t="s">
        <v>9562</v>
      </c>
      <c r="J206" s="55" t="s">
        <v>10481</v>
      </c>
      <c r="K206" s="55"/>
      <c r="L206" s="58"/>
      <c r="M206" s="52"/>
      <c r="N206" s="52"/>
      <c r="O206" s="52"/>
      <c r="P206" s="141" t="s">
        <v>10467</v>
      </c>
      <c r="Q206" s="141"/>
      <c r="R206" s="141"/>
      <c r="S206" s="141"/>
      <c r="T206" s="52"/>
      <c r="U206" s="322">
        <v>767.85</v>
      </c>
      <c r="V206" s="145"/>
      <c r="W206" s="323">
        <v>37398</v>
      </c>
      <c r="X206" s="59"/>
    </row>
    <row r="207" spans="1:24" ht="22.5" customHeight="1">
      <c r="A207" s="311">
        <v>119</v>
      </c>
      <c r="B207" s="56">
        <v>19</v>
      </c>
      <c r="C207" s="121" t="s">
        <v>10563</v>
      </c>
      <c r="D207" s="55" t="s">
        <v>10559</v>
      </c>
      <c r="E207" s="92" t="s">
        <v>9778</v>
      </c>
      <c r="F207" s="97" t="s">
        <v>9779</v>
      </c>
      <c r="G207" s="49" t="s">
        <v>9780</v>
      </c>
      <c r="H207" s="55" t="s">
        <v>10440</v>
      </c>
      <c r="I207" s="58" t="s">
        <v>9781</v>
      </c>
      <c r="J207" s="55" t="s">
        <v>10481</v>
      </c>
      <c r="K207" s="55"/>
      <c r="L207" s="58"/>
      <c r="M207" s="52"/>
      <c r="N207" s="52"/>
      <c r="O207" s="52"/>
      <c r="P207" s="141" t="s">
        <v>10467</v>
      </c>
      <c r="Q207" s="141"/>
      <c r="R207" s="141"/>
      <c r="S207" s="141"/>
      <c r="T207" s="52"/>
      <c r="U207" s="322">
        <v>996.85</v>
      </c>
      <c r="V207" s="145"/>
      <c r="W207" s="323">
        <v>37399</v>
      </c>
      <c r="X207" s="59"/>
    </row>
    <row r="208" spans="1:24" ht="22.5" customHeight="1">
      <c r="A208" s="311">
        <v>120</v>
      </c>
      <c r="B208" s="56">
        <v>19</v>
      </c>
      <c r="C208" s="121" t="s">
        <v>10563</v>
      </c>
      <c r="D208" s="55" t="s">
        <v>10559</v>
      </c>
      <c r="E208" s="92" t="s">
        <v>10151</v>
      </c>
      <c r="F208" s="97" t="s">
        <v>10152</v>
      </c>
      <c r="G208" s="49" t="s">
        <v>10153</v>
      </c>
      <c r="H208" s="55" t="s">
        <v>10440</v>
      </c>
      <c r="I208" s="58" t="s">
        <v>10154</v>
      </c>
      <c r="J208" s="55" t="s">
        <v>10481</v>
      </c>
      <c r="K208" s="55"/>
      <c r="L208" s="58"/>
      <c r="M208" s="52"/>
      <c r="N208" s="52"/>
      <c r="O208" s="52"/>
      <c r="P208" s="141" t="s">
        <v>10467</v>
      </c>
      <c r="Q208" s="141"/>
      <c r="R208" s="141"/>
      <c r="S208" s="141"/>
      <c r="T208" s="52"/>
      <c r="U208" s="322">
        <v>3465.4</v>
      </c>
      <c r="V208" s="145"/>
      <c r="W208" s="323">
        <v>37400</v>
      </c>
      <c r="X208" s="59"/>
    </row>
    <row r="209" spans="1:24" ht="22.5" customHeight="1">
      <c r="A209" s="311">
        <v>121</v>
      </c>
      <c r="B209" s="56">
        <v>19</v>
      </c>
      <c r="C209" s="121" t="s">
        <v>10563</v>
      </c>
      <c r="D209" s="55" t="s">
        <v>10559</v>
      </c>
      <c r="E209" s="92" t="s">
        <v>9782</v>
      </c>
      <c r="F209" s="97" t="s">
        <v>9783</v>
      </c>
      <c r="G209" s="49" t="s">
        <v>9784</v>
      </c>
      <c r="H209" s="55" t="s">
        <v>10440</v>
      </c>
      <c r="I209" s="58" t="s">
        <v>9785</v>
      </c>
      <c r="J209" s="55" t="s">
        <v>10481</v>
      </c>
      <c r="K209" s="55"/>
      <c r="L209" s="58"/>
      <c r="M209" s="52"/>
      <c r="N209" s="52"/>
      <c r="O209" s="52"/>
      <c r="P209" s="141" t="s">
        <v>10467</v>
      </c>
      <c r="Q209" s="141"/>
      <c r="R209" s="141"/>
      <c r="S209" s="141"/>
      <c r="T209" s="52"/>
      <c r="U209" s="322">
        <v>840.85</v>
      </c>
      <c r="V209" s="145"/>
      <c r="W209" s="323">
        <v>37400</v>
      </c>
      <c r="X209" s="59"/>
    </row>
    <row r="210" spans="1:24" ht="22.5" customHeight="1">
      <c r="A210" s="311">
        <v>122</v>
      </c>
      <c r="B210" s="56">
        <v>19</v>
      </c>
      <c r="C210" s="121" t="s">
        <v>10563</v>
      </c>
      <c r="D210" s="55" t="s">
        <v>10559</v>
      </c>
      <c r="E210" s="92" t="s">
        <v>9786</v>
      </c>
      <c r="F210" s="97" t="s">
        <v>9787</v>
      </c>
      <c r="G210" s="49" t="s">
        <v>9788</v>
      </c>
      <c r="H210" s="55" t="s">
        <v>10440</v>
      </c>
      <c r="I210" s="58" t="s">
        <v>9789</v>
      </c>
      <c r="J210" s="55" t="s">
        <v>10481</v>
      </c>
      <c r="K210" s="55"/>
      <c r="L210" s="58"/>
      <c r="M210" s="52"/>
      <c r="N210" s="52"/>
      <c r="O210" s="52"/>
      <c r="P210" s="141" t="s">
        <v>10467</v>
      </c>
      <c r="Q210" s="141"/>
      <c r="R210" s="141"/>
      <c r="S210" s="141"/>
      <c r="T210" s="52"/>
      <c r="U210" s="322">
        <v>285</v>
      </c>
      <c r="V210" s="145"/>
      <c r="W210" s="323">
        <v>37405</v>
      </c>
      <c r="X210" s="59"/>
    </row>
    <row r="211" spans="1:24" ht="22.5" customHeight="1">
      <c r="A211" s="311">
        <v>123</v>
      </c>
      <c r="B211" s="56">
        <v>19</v>
      </c>
      <c r="C211" s="121" t="s">
        <v>10563</v>
      </c>
      <c r="D211" s="55" t="s">
        <v>10559</v>
      </c>
      <c r="E211" s="92" t="s">
        <v>9555</v>
      </c>
      <c r="F211" s="97" t="s">
        <v>9556</v>
      </c>
      <c r="G211" s="49" t="s">
        <v>9557</v>
      </c>
      <c r="H211" s="55" t="s">
        <v>10440</v>
      </c>
      <c r="I211" s="58" t="s">
        <v>9558</v>
      </c>
      <c r="J211" s="55" t="s">
        <v>10481</v>
      </c>
      <c r="K211" s="55"/>
      <c r="L211" s="58"/>
      <c r="M211" s="52"/>
      <c r="N211" s="52"/>
      <c r="O211" s="52"/>
      <c r="P211" s="141" t="s">
        <v>10467</v>
      </c>
      <c r="Q211" s="141"/>
      <c r="R211" s="141"/>
      <c r="S211" s="141"/>
      <c r="T211" s="52"/>
      <c r="U211" s="322">
        <v>1012.85</v>
      </c>
      <c r="V211" s="145"/>
      <c r="W211" s="323">
        <v>37406</v>
      </c>
      <c r="X211" s="59"/>
    </row>
    <row r="212" spans="1:24" ht="22.5" customHeight="1">
      <c r="A212" s="311">
        <v>124</v>
      </c>
      <c r="B212" s="56">
        <v>19</v>
      </c>
      <c r="C212" s="121" t="s">
        <v>10563</v>
      </c>
      <c r="D212" s="55" t="s">
        <v>10559</v>
      </c>
      <c r="E212" s="92" t="s">
        <v>9794</v>
      </c>
      <c r="F212" s="97" t="s">
        <v>9795</v>
      </c>
      <c r="G212" s="49" t="s">
        <v>9796</v>
      </c>
      <c r="H212" s="55" t="s">
        <v>10440</v>
      </c>
      <c r="I212" s="58" t="s">
        <v>9797</v>
      </c>
      <c r="J212" s="55" t="s">
        <v>10481</v>
      </c>
      <c r="K212" s="55"/>
      <c r="L212" s="58"/>
      <c r="M212" s="52"/>
      <c r="N212" s="52"/>
      <c r="O212" s="52"/>
      <c r="P212" s="141" t="s">
        <v>10467</v>
      </c>
      <c r="Q212" s="141"/>
      <c r="R212" s="141"/>
      <c r="S212" s="141"/>
      <c r="T212" s="52"/>
      <c r="U212" s="322">
        <v>285</v>
      </c>
      <c r="V212" s="145"/>
      <c r="W212" s="323">
        <v>37406</v>
      </c>
      <c r="X212" s="59"/>
    </row>
    <row r="213" spans="1:24" ht="22.5" customHeight="1">
      <c r="A213" s="311">
        <v>125</v>
      </c>
      <c r="B213" s="56">
        <v>19</v>
      </c>
      <c r="C213" s="121" t="s">
        <v>10563</v>
      </c>
      <c r="D213" s="55" t="s">
        <v>10559</v>
      </c>
      <c r="E213" s="92" t="s">
        <v>9790</v>
      </c>
      <c r="F213" s="97" t="s">
        <v>9791</v>
      </c>
      <c r="G213" s="49" t="s">
        <v>9792</v>
      </c>
      <c r="H213" s="55" t="s">
        <v>10440</v>
      </c>
      <c r="I213" s="58" t="s">
        <v>9793</v>
      </c>
      <c r="J213" s="55" t="s">
        <v>10481</v>
      </c>
      <c r="K213" s="55"/>
      <c r="L213" s="58"/>
      <c r="M213" s="52"/>
      <c r="N213" s="52"/>
      <c r="O213" s="52"/>
      <c r="P213" s="141" t="s">
        <v>10467</v>
      </c>
      <c r="Q213" s="141"/>
      <c r="R213" s="141"/>
      <c r="S213" s="141"/>
      <c r="T213" s="52"/>
      <c r="U213" s="322">
        <v>285</v>
      </c>
      <c r="V213" s="145"/>
      <c r="W213" s="323">
        <v>37406</v>
      </c>
      <c r="X213" s="59"/>
    </row>
    <row r="214" spans="1:24" ht="22.5" customHeight="1">
      <c r="A214" s="311">
        <v>126</v>
      </c>
      <c r="B214" s="56">
        <v>19</v>
      </c>
      <c r="C214" s="121" t="s">
        <v>10563</v>
      </c>
      <c r="D214" s="55" t="s">
        <v>10559</v>
      </c>
      <c r="E214" s="92" t="s">
        <v>10931</v>
      </c>
      <c r="F214" s="97" t="s">
        <v>10932</v>
      </c>
      <c r="G214" s="49" t="s">
        <v>10933</v>
      </c>
      <c r="H214" s="55" t="s">
        <v>10440</v>
      </c>
      <c r="I214" s="58" t="s">
        <v>10934</v>
      </c>
      <c r="J214" s="55" t="s">
        <v>10481</v>
      </c>
      <c r="K214" s="55"/>
      <c r="L214" s="58"/>
      <c r="M214" s="52"/>
      <c r="N214" s="52"/>
      <c r="O214" s="52"/>
      <c r="P214" s="141" t="s">
        <v>10467</v>
      </c>
      <c r="Q214" s="141"/>
      <c r="R214" s="141"/>
      <c r="S214" s="141"/>
      <c r="T214" s="52"/>
      <c r="U214" s="322">
        <v>778.75</v>
      </c>
      <c r="V214" s="145"/>
      <c r="W214" s="323">
        <v>37406</v>
      </c>
      <c r="X214" s="59"/>
    </row>
    <row r="215" spans="1:24" ht="22.5" customHeight="1">
      <c r="A215" s="311">
        <v>127</v>
      </c>
      <c r="B215" s="56">
        <v>19</v>
      </c>
      <c r="C215" s="121" t="s">
        <v>10563</v>
      </c>
      <c r="D215" s="55" t="s">
        <v>10559</v>
      </c>
      <c r="E215" s="92" t="s">
        <v>11077</v>
      </c>
      <c r="F215" s="97" t="s">
        <v>11078</v>
      </c>
      <c r="G215" s="49" t="s">
        <v>11079</v>
      </c>
      <c r="H215" s="55" t="s">
        <v>10440</v>
      </c>
      <c r="I215" s="58" t="s">
        <v>11080</v>
      </c>
      <c r="J215" s="55" t="s">
        <v>10481</v>
      </c>
      <c r="K215" s="55"/>
      <c r="L215" s="58"/>
      <c r="M215" s="52"/>
      <c r="N215" s="52"/>
      <c r="O215" s="52"/>
      <c r="P215" s="141" t="s">
        <v>10467</v>
      </c>
      <c r="Q215" s="141"/>
      <c r="R215" s="141"/>
      <c r="S215" s="141"/>
      <c r="T215" s="52"/>
      <c r="U215" s="322">
        <v>3514.7</v>
      </c>
      <c r="V215" s="145"/>
      <c r="W215" s="323">
        <v>37407</v>
      </c>
      <c r="X215" s="59"/>
    </row>
    <row r="216" spans="1:24" ht="22.5" customHeight="1">
      <c r="A216" s="311">
        <v>128</v>
      </c>
      <c r="B216" s="56">
        <v>19</v>
      </c>
      <c r="C216" s="121" t="s">
        <v>10563</v>
      </c>
      <c r="D216" s="55" t="s">
        <v>10559</v>
      </c>
      <c r="E216" s="92" t="s">
        <v>10274</v>
      </c>
      <c r="F216" s="97" t="s">
        <v>9329</v>
      </c>
      <c r="G216" s="49" t="s">
        <v>9330</v>
      </c>
      <c r="H216" s="55" t="s">
        <v>10440</v>
      </c>
      <c r="I216" s="58" t="s">
        <v>9331</v>
      </c>
      <c r="J216" s="55" t="s">
        <v>10481</v>
      </c>
      <c r="K216" s="55"/>
      <c r="L216" s="58"/>
      <c r="M216" s="52"/>
      <c r="N216" s="52"/>
      <c r="O216" s="52"/>
      <c r="P216" s="141" t="s">
        <v>10467</v>
      </c>
      <c r="Q216" s="141"/>
      <c r="R216" s="141"/>
      <c r="S216" s="141"/>
      <c r="T216" s="52"/>
      <c r="U216" s="322">
        <v>1405.7</v>
      </c>
      <c r="V216" s="145"/>
      <c r="W216" s="323">
        <v>37407</v>
      </c>
      <c r="X216" s="59"/>
    </row>
    <row r="217" spans="1:24" ht="22.5" customHeight="1">
      <c r="A217" s="311">
        <v>129</v>
      </c>
      <c r="B217" s="56">
        <v>19</v>
      </c>
      <c r="C217" s="121" t="s">
        <v>10563</v>
      </c>
      <c r="D217" s="55" t="s">
        <v>10559</v>
      </c>
      <c r="E217" s="92" t="s">
        <v>11176</v>
      </c>
      <c r="F217" s="97" t="s">
        <v>11177</v>
      </c>
      <c r="G217" s="49" t="s">
        <v>11178</v>
      </c>
      <c r="H217" s="55" t="s">
        <v>10440</v>
      </c>
      <c r="I217" s="58" t="s">
        <v>11179</v>
      </c>
      <c r="J217" s="55" t="s">
        <v>10481</v>
      </c>
      <c r="K217" s="55"/>
      <c r="L217" s="58"/>
      <c r="M217" s="52"/>
      <c r="N217" s="52"/>
      <c r="O217" s="52"/>
      <c r="P217" s="141" t="s">
        <v>10467</v>
      </c>
      <c r="Q217" s="141"/>
      <c r="R217" s="141"/>
      <c r="S217" s="141"/>
      <c r="T217" s="52"/>
      <c r="U217" s="322">
        <v>5070.3</v>
      </c>
      <c r="V217" s="145"/>
      <c r="W217" s="323">
        <v>37407</v>
      </c>
      <c r="X217" s="59"/>
    </row>
    <row r="218" spans="1:24" ht="22.5" customHeight="1">
      <c r="A218" s="311">
        <v>130</v>
      </c>
      <c r="B218" s="56">
        <v>19</v>
      </c>
      <c r="C218" s="121" t="s">
        <v>10563</v>
      </c>
      <c r="D218" s="55" t="s">
        <v>10559</v>
      </c>
      <c r="E218" s="92" t="s">
        <v>11073</v>
      </c>
      <c r="F218" s="97" t="s">
        <v>11074</v>
      </c>
      <c r="G218" s="49" t="s">
        <v>11075</v>
      </c>
      <c r="H218" s="55" t="s">
        <v>10440</v>
      </c>
      <c r="I218" s="58" t="s">
        <v>11076</v>
      </c>
      <c r="J218" s="55" t="s">
        <v>10481</v>
      </c>
      <c r="K218" s="55"/>
      <c r="L218" s="58"/>
      <c r="M218" s="52"/>
      <c r="N218" s="52"/>
      <c r="O218" s="52"/>
      <c r="P218" s="141" t="s">
        <v>10467</v>
      </c>
      <c r="Q218" s="141"/>
      <c r="R218" s="141"/>
      <c r="S218" s="141"/>
      <c r="T218" s="52"/>
      <c r="U218" s="322">
        <v>3938.5</v>
      </c>
      <c r="V218" s="145"/>
      <c r="W218" s="323">
        <v>37410</v>
      </c>
      <c r="X218" s="59"/>
    </row>
    <row r="219" spans="1:24" ht="22.5" customHeight="1">
      <c r="A219" s="311">
        <v>131</v>
      </c>
      <c r="B219" s="56">
        <v>19</v>
      </c>
      <c r="C219" s="121" t="s">
        <v>10563</v>
      </c>
      <c r="D219" s="55" t="s">
        <v>10559</v>
      </c>
      <c r="E219" s="92" t="s">
        <v>11320</v>
      </c>
      <c r="F219" s="97" t="s">
        <v>11321</v>
      </c>
      <c r="G219" s="49" t="s">
        <v>11322</v>
      </c>
      <c r="H219" s="55" t="s">
        <v>10440</v>
      </c>
      <c r="I219" s="58" t="s">
        <v>11323</v>
      </c>
      <c r="J219" s="55" t="s">
        <v>10481</v>
      </c>
      <c r="K219" s="55"/>
      <c r="L219" s="58"/>
      <c r="M219" s="52"/>
      <c r="N219" s="52"/>
      <c r="O219" s="52"/>
      <c r="P219" s="141" t="s">
        <v>10467</v>
      </c>
      <c r="Q219" s="141"/>
      <c r="R219" s="141"/>
      <c r="S219" s="141"/>
      <c r="T219" s="52"/>
      <c r="U219" s="322">
        <v>5</v>
      </c>
      <c r="V219" s="145"/>
      <c r="W219" s="323">
        <v>37411</v>
      </c>
      <c r="X219" s="59"/>
    </row>
    <row r="220" spans="1:24" ht="22.5" customHeight="1">
      <c r="A220" s="311">
        <v>132</v>
      </c>
      <c r="B220" s="56">
        <v>19</v>
      </c>
      <c r="C220" s="121" t="s">
        <v>10563</v>
      </c>
      <c r="D220" s="55" t="s">
        <v>10559</v>
      </c>
      <c r="E220" s="92" t="s">
        <v>9450</v>
      </c>
      <c r="F220" s="97" t="s">
        <v>9451</v>
      </c>
      <c r="G220" s="49" t="s">
        <v>9448</v>
      </c>
      <c r="H220" s="55" t="s">
        <v>10440</v>
      </c>
      <c r="I220" s="58" t="s">
        <v>9452</v>
      </c>
      <c r="J220" s="55" t="s">
        <v>10481</v>
      </c>
      <c r="K220" s="55"/>
      <c r="L220" s="58"/>
      <c r="M220" s="52"/>
      <c r="N220" s="52"/>
      <c r="O220" s="52"/>
      <c r="P220" s="141" t="s">
        <v>10467</v>
      </c>
      <c r="Q220" s="141"/>
      <c r="R220" s="141"/>
      <c r="S220" s="141"/>
      <c r="T220" s="52"/>
      <c r="U220" s="322">
        <v>361</v>
      </c>
      <c r="V220" s="145"/>
      <c r="W220" s="323">
        <v>37412</v>
      </c>
      <c r="X220" s="59"/>
    </row>
    <row r="221" spans="1:24" ht="22.5" customHeight="1">
      <c r="A221" s="311">
        <v>133</v>
      </c>
      <c r="B221" s="56">
        <v>19</v>
      </c>
      <c r="C221" s="121" t="s">
        <v>10563</v>
      </c>
      <c r="D221" s="55" t="s">
        <v>10559</v>
      </c>
      <c r="E221" s="92" t="s">
        <v>9610</v>
      </c>
      <c r="F221" s="97" t="s">
        <v>9611</v>
      </c>
      <c r="G221" s="49" t="s">
        <v>9612</v>
      </c>
      <c r="H221" s="55" t="s">
        <v>10440</v>
      </c>
      <c r="I221" s="58" t="s">
        <v>9613</v>
      </c>
      <c r="J221" s="55" t="s">
        <v>10481</v>
      </c>
      <c r="K221" s="55"/>
      <c r="L221" s="58"/>
      <c r="M221" s="52"/>
      <c r="N221" s="52"/>
      <c r="O221" s="52"/>
      <c r="P221" s="141" t="s">
        <v>10467</v>
      </c>
      <c r="Q221" s="141"/>
      <c r="R221" s="141"/>
      <c r="S221" s="141"/>
      <c r="T221" s="52"/>
      <c r="U221" s="322">
        <v>1428.7</v>
      </c>
      <c r="V221" s="145"/>
      <c r="W221" s="323">
        <v>37414</v>
      </c>
      <c r="X221" s="59"/>
    </row>
    <row r="222" spans="1:24" ht="22.5" customHeight="1">
      <c r="A222" s="311">
        <v>134</v>
      </c>
      <c r="B222" s="56">
        <v>19</v>
      </c>
      <c r="C222" s="121" t="s">
        <v>10563</v>
      </c>
      <c r="D222" s="55" t="s">
        <v>10559</v>
      </c>
      <c r="E222" s="92" t="s">
        <v>9742</v>
      </c>
      <c r="F222" s="97" t="s">
        <v>9743</v>
      </c>
      <c r="G222" s="49" t="s">
        <v>9744</v>
      </c>
      <c r="H222" s="55" t="s">
        <v>10440</v>
      </c>
      <c r="I222" s="58" t="s">
        <v>9745</v>
      </c>
      <c r="J222" s="55" t="s">
        <v>10481</v>
      </c>
      <c r="K222" s="55"/>
      <c r="L222" s="58"/>
      <c r="M222" s="52"/>
      <c r="N222" s="52"/>
      <c r="O222" s="52"/>
      <c r="P222" s="141" t="s">
        <v>10467</v>
      </c>
      <c r="Q222" s="141"/>
      <c r="R222" s="141"/>
      <c r="S222" s="141"/>
      <c r="T222" s="52"/>
      <c r="U222" s="322">
        <v>314</v>
      </c>
      <c r="V222" s="145"/>
      <c r="W222" s="323">
        <v>37417</v>
      </c>
      <c r="X222" s="59"/>
    </row>
    <row r="223" spans="1:24" ht="22.5" customHeight="1">
      <c r="A223" s="311">
        <v>135</v>
      </c>
      <c r="B223" s="56">
        <v>19</v>
      </c>
      <c r="C223" s="121" t="s">
        <v>10563</v>
      </c>
      <c r="D223" s="55" t="s">
        <v>10559</v>
      </c>
      <c r="E223" s="92" t="s">
        <v>9666</v>
      </c>
      <c r="F223" s="97" t="s">
        <v>9667</v>
      </c>
      <c r="G223" s="49" t="s">
        <v>9668</v>
      </c>
      <c r="H223" s="55" t="s">
        <v>10440</v>
      </c>
      <c r="I223" s="58" t="s">
        <v>9669</v>
      </c>
      <c r="J223" s="55" t="s">
        <v>10481</v>
      </c>
      <c r="K223" s="55"/>
      <c r="L223" s="58"/>
      <c r="M223" s="52"/>
      <c r="N223" s="52"/>
      <c r="O223" s="52"/>
      <c r="P223" s="141" t="s">
        <v>10467</v>
      </c>
      <c r="Q223" s="141"/>
      <c r="R223" s="141"/>
      <c r="S223" s="141"/>
      <c r="T223" s="52"/>
      <c r="U223" s="322">
        <v>1167.8499999999999</v>
      </c>
      <c r="V223" s="145"/>
      <c r="W223" s="323">
        <v>37417</v>
      </c>
      <c r="X223" s="59"/>
    </row>
    <row r="224" spans="1:24" ht="22.5" customHeight="1">
      <c r="A224" s="311">
        <v>136</v>
      </c>
      <c r="B224" s="56">
        <v>19</v>
      </c>
      <c r="C224" s="121" t="s">
        <v>10563</v>
      </c>
      <c r="D224" s="55" t="s">
        <v>10559</v>
      </c>
      <c r="E224" s="92" t="s">
        <v>9682</v>
      </c>
      <c r="F224" s="97" t="s">
        <v>9683</v>
      </c>
      <c r="G224" s="49" t="s">
        <v>9684</v>
      </c>
      <c r="H224" s="55" t="s">
        <v>10440</v>
      </c>
      <c r="I224" s="58" t="s">
        <v>9685</v>
      </c>
      <c r="J224" s="55" t="s">
        <v>10481</v>
      </c>
      <c r="K224" s="55"/>
      <c r="L224" s="58"/>
      <c r="M224" s="52"/>
      <c r="N224" s="52"/>
      <c r="O224" s="52"/>
      <c r="P224" s="141" t="s">
        <v>10467</v>
      </c>
      <c r="Q224" s="141"/>
      <c r="R224" s="141"/>
      <c r="S224" s="141"/>
      <c r="T224" s="52"/>
      <c r="U224" s="322">
        <v>198</v>
      </c>
      <c r="V224" s="145"/>
      <c r="W224" s="323">
        <v>37418</v>
      </c>
      <c r="X224" s="59"/>
    </row>
    <row r="225" spans="1:24" ht="22.5" customHeight="1">
      <c r="A225" s="311">
        <v>137</v>
      </c>
      <c r="B225" s="56">
        <v>19</v>
      </c>
      <c r="C225" s="121" t="s">
        <v>10563</v>
      </c>
      <c r="D225" s="55" t="s">
        <v>10559</v>
      </c>
      <c r="E225" s="92" t="s">
        <v>9469</v>
      </c>
      <c r="F225" s="97" t="s">
        <v>9470</v>
      </c>
      <c r="G225" s="49" t="s">
        <v>9471</v>
      </c>
      <c r="H225" s="55" t="s">
        <v>10440</v>
      </c>
      <c r="I225" s="58" t="s">
        <v>9472</v>
      </c>
      <c r="J225" s="55" t="s">
        <v>10481</v>
      </c>
      <c r="K225" s="55"/>
      <c r="L225" s="58"/>
      <c r="M225" s="52"/>
      <c r="N225" s="52"/>
      <c r="O225" s="52"/>
      <c r="P225" s="141" t="s">
        <v>10467</v>
      </c>
      <c r="Q225" s="141"/>
      <c r="R225" s="141"/>
      <c r="S225" s="141"/>
      <c r="T225" s="52"/>
      <c r="U225" s="322">
        <v>858.85</v>
      </c>
      <c r="V225" s="145"/>
      <c r="W225" s="323">
        <v>37420</v>
      </c>
      <c r="X225" s="59"/>
    </row>
    <row r="226" spans="1:24" ht="22.5" customHeight="1">
      <c r="A226" s="311">
        <v>138</v>
      </c>
      <c r="B226" s="56">
        <v>19</v>
      </c>
      <c r="C226" s="121" t="s">
        <v>10563</v>
      </c>
      <c r="D226" s="55" t="s">
        <v>10559</v>
      </c>
      <c r="E226" s="92" t="s">
        <v>9488</v>
      </c>
      <c r="F226" s="97" t="s">
        <v>9489</v>
      </c>
      <c r="G226" s="49" t="s">
        <v>9490</v>
      </c>
      <c r="H226" s="55" t="s">
        <v>10440</v>
      </c>
      <c r="I226" s="58" t="s">
        <v>9491</v>
      </c>
      <c r="J226" s="55" t="s">
        <v>10481</v>
      </c>
      <c r="K226" s="55"/>
      <c r="L226" s="58"/>
      <c r="M226" s="52"/>
      <c r="N226" s="52"/>
      <c r="O226" s="52"/>
      <c r="P226" s="141" t="s">
        <v>10467</v>
      </c>
      <c r="Q226" s="141"/>
      <c r="R226" s="141"/>
      <c r="S226" s="141"/>
      <c r="T226" s="52"/>
      <c r="U226" s="322">
        <v>5596.1</v>
      </c>
      <c r="V226" s="145"/>
      <c r="W226" s="323">
        <v>37420</v>
      </c>
      <c r="X226" s="59"/>
    </row>
    <row r="227" spans="1:24" ht="22.5" customHeight="1">
      <c r="A227" s="311">
        <v>139</v>
      </c>
      <c r="B227" s="56">
        <v>19</v>
      </c>
      <c r="C227" s="121" t="s">
        <v>10563</v>
      </c>
      <c r="D227" s="55" t="s">
        <v>10559</v>
      </c>
      <c r="E227" s="174" t="s">
        <v>9702</v>
      </c>
      <c r="F227" s="97" t="s">
        <v>9703</v>
      </c>
      <c r="G227" s="49" t="s">
        <v>9704</v>
      </c>
      <c r="H227" s="55" t="s">
        <v>10440</v>
      </c>
      <c r="I227" s="58" t="s">
        <v>9705</v>
      </c>
      <c r="J227" s="55" t="s">
        <v>10481</v>
      </c>
      <c r="K227" s="55"/>
      <c r="L227" s="58"/>
      <c r="M227" s="52"/>
      <c r="N227" s="52"/>
      <c r="O227" s="52"/>
      <c r="P227" s="141" t="s">
        <v>10467</v>
      </c>
      <c r="Q227" s="141"/>
      <c r="R227" s="141"/>
      <c r="S227" s="141"/>
      <c r="T227" s="52"/>
      <c r="U227" s="322">
        <v>5002.1000000000004</v>
      </c>
      <c r="V227" s="145"/>
      <c r="W227" s="323">
        <v>37424</v>
      </c>
      <c r="X227" s="59"/>
    </row>
    <row r="228" spans="1:24" ht="22.5" customHeight="1">
      <c r="A228" s="311">
        <v>140</v>
      </c>
      <c r="B228" s="56">
        <v>19</v>
      </c>
      <c r="C228" s="121" t="s">
        <v>10563</v>
      </c>
      <c r="D228" s="55" t="s">
        <v>10559</v>
      </c>
      <c r="E228" s="92" t="s">
        <v>10076</v>
      </c>
      <c r="F228" s="97" t="s">
        <v>10077</v>
      </c>
      <c r="G228" s="49" t="s">
        <v>10078</v>
      </c>
      <c r="H228" s="55" t="s">
        <v>10440</v>
      </c>
      <c r="I228" s="58" t="s">
        <v>10079</v>
      </c>
      <c r="J228" s="55" t="s">
        <v>10481</v>
      </c>
      <c r="K228" s="55"/>
      <c r="L228" s="58"/>
      <c r="M228" s="52"/>
      <c r="N228" s="52"/>
      <c r="O228" s="52"/>
      <c r="P228" s="141" t="s">
        <v>10467</v>
      </c>
      <c r="Q228" s="141"/>
      <c r="R228" s="141"/>
      <c r="S228" s="141"/>
      <c r="T228" s="52"/>
      <c r="U228" s="322">
        <v>285</v>
      </c>
      <c r="V228" s="145"/>
      <c r="W228" s="323">
        <v>37425</v>
      </c>
      <c r="X228" s="59"/>
    </row>
    <row r="229" spans="1:24" ht="22.5" customHeight="1">
      <c r="A229" s="311">
        <v>141</v>
      </c>
      <c r="B229" s="56">
        <v>19</v>
      </c>
      <c r="C229" s="121" t="s">
        <v>10563</v>
      </c>
      <c r="D229" s="55" t="s">
        <v>10559</v>
      </c>
      <c r="E229" s="92" t="s">
        <v>11172</v>
      </c>
      <c r="F229" s="97" t="s">
        <v>11173</v>
      </c>
      <c r="G229" s="49" t="s">
        <v>11174</v>
      </c>
      <c r="H229" s="55" t="s">
        <v>10440</v>
      </c>
      <c r="I229" s="58" t="s">
        <v>11175</v>
      </c>
      <c r="J229" s="55" t="s">
        <v>10481</v>
      </c>
      <c r="K229" s="55"/>
      <c r="L229" s="58"/>
      <c r="M229" s="52"/>
      <c r="N229" s="52"/>
      <c r="O229" s="52"/>
      <c r="P229" s="141" t="s">
        <v>10467</v>
      </c>
      <c r="Q229" s="141"/>
      <c r="R229" s="141"/>
      <c r="S229" s="141"/>
      <c r="T229" s="52"/>
      <c r="U229" s="322">
        <v>6312.25</v>
      </c>
      <c r="V229" s="145"/>
      <c r="W229" s="323">
        <v>37425</v>
      </c>
      <c r="X229" s="59"/>
    </row>
    <row r="230" spans="1:24" ht="22.5" customHeight="1">
      <c r="A230" s="311">
        <v>142</v>
      </c>
      <c r="B230" s="56">
        <v>19</v>
      </c>
      <c r="C230" s="121" t="s">
        <v>10563</v>
      </c>
      <c r="D230" s="55" t="s">
        <v>10559</v>
      </c>
      <c r="E230" s="92" t="s">
        <v>10745</v>
      </c>
      <c r="F230" s="97" t="s">
        <v>10746</v>
      </c>
      <c r="G230" s="49" t="s">
        <v>10747</v>
      </c>
      <c r="H230" s="55" t="s">
        <v>10440</v>
      </c>
      <c r="I230" s="58" t="s">
        <v>10748</v>
      </c>
      <c r="J230" s="55" t="s">
        <v>10481</v>
      </c>
      <c r="K230" s="55"/>
      <c r="L230" s="58"/>
      <c r="M230" s="52"/>
      <c r="N230" s="52"/>
      <c r="O230" s="52"/>
      <c r="P230" s="141" t="s">
        <v>10467</v>
      </c>
      <c r="Q230" s="141"/>
      <c r="R230" s="141"/>
      <c r="S230" s="141"/>
      <c r="T230" s="52"/>
      <c r="U230" s="322">
        <v>990.35</v>
      </c>
      <c r="V230" s="145"/>
      <c r="W230" s="323">
        <v>37426</v>
      </c>
      <c r="X230" s="59"/>
    </row>
    <row r="231" spans="1:24" ht="22.5" customHeight="1">
      <c r="A231" s="311">
        <v>143</v>
      </c>
      <c r="B231" s="56">
        <v>19</v>
      </c>
      <c r="C231" s="121" t="s">
        <v>10563</v>
      </c>
      <c r="D231" s="55" t="s">
        <v>10559</v>
      </c>
      <c r="E231" s="92" t="s">
        <v>9332</v>
      </c>
      <c r="F231" s="97" t="s">
        <v>9333</v>
      </c>
      <c r="G231" s="49" t="s">
        <v>9334</v>
      </c>
      <c r="H231" s="55" t="s">
        <v>10440</v>
      </c>
      <c r="I231" s="58" t="s">
        <v>9335</v>
      </c>
      <c r="J231" s="55" t="s">
        <v>10481</v>
      </c>
      <c r="K231" s="55"/>
      <c r="L231" s="58"/>
      <c r="M231" s="52"/>
      <c r="N231" s="52"/>
      <c r="O231" s="52"/>
      <c r="P231" s="141" t="s">
        <v>10467</v>
      </c>
      <c r="Q231" s="141"/>
      <c r="R231" s="141"/>
      <c r="S231" s="141"/>
      <c r="T231" s="52"/>
      <c r="U231" s="322">
        <v>1694.7</v>
      </c>
      <c r="V231" s="145"/>
      <c r="W231" s="323">
        <v>37427</v>
      </c>
      <c r="X231" s="59"/>
    </row>
    <row r="232" spans="1:24" ht="22.5" customHeight="1">
      <c r="A232" s="311">
        <v>144</v>
      </c>
      <c r="B232" s="56">
        <v>19</v>
      </c>
      <c r="C232" s="121" t="s">
        <v>10563</v>
      </c>
      <c r="D232" s="55" t="s">
        <v>10559</v>
      </c>
      <c r="E232" s="92" t="s">
        <v>9422</v>
      </c>
      <c r="F232" s="97" t="s">
        <v>9423</v>
      </c>
      <c r="G232" s="49" t="s">
        <v>9424</v>
      </c>
      <c r="H232" s="55" t="s">
        <v>10440</v>
      </c>
      <c r="I232" s="58" t="s">
        <v>9425</v>
      </c>
      <c r="J232" s="55" t="s">
        <v>10481</v>
      </c>
      <c r="K232" s="55"/>
      <c r="L232" s="58"/>
      <c r="M232" s="52"/>
      <c r="N232" s="52"/>
      <c r="O232" s="52"/>
      <c r="P232" s="141" t="s">
        <v>10467</v>
      </c>
      <c r="Q232" s="141"/>
      <c r="R232" s="141"/>
      <c r="S232" s="141"/>
      <c r="T232" s="52"/>
      <c r="U232" s="322">
        <v>349</v>
      </c>
      <c r="V232" s="145"/>
      <c r="W232" s="323">
        <v>37427</v>
      </c>
      <c r="X232" s="59"/>
    </row>
    <row r="233" spans="1:24" ht="22.5" customHeight="1">
      <c r="A233" s="311">
        <v>145</v>
      </c>
      <c r="B233" s="56">
        <v>19</v>
      </c>
      <c r="C233" s="121" t="s">
        <v>10563</v>
      </c>
      <c r="D233" s="55" t="s">
        <v>10559</v>
      </c>
      <c r="E233" s="92" t="s">
        <v>9722</v>
      </c>
      <c r="F233" s="97" t="s">
        <v>9723</v>
      </c>
      <c r="G233" s="49" t="s">
        <v>9724</v>
      </c>
      <c r="H233" s="55" t="s">
        <v>10440</v>
      </c>
      <c r="I233" s="58" t="s">
        <v>9725</v>
      </c>
      <c r="J233" s="55" t="s">
        <v>10481</v>
      </c>
      <c r="K233" s="55"/>
      <c r="L233" s="58"/>
      <c r="M233" s="52"/>
      <c r="N233" s="52"/>
      <c r="O233" s="52"/>
      <c r="P233" s="141" t="s">
        <v>10467</v>
      </c>
      <c r="Q233" s="141"/>
      <c r="R233" s="141"/>
      <c r="S233" s="141"/>
      <c r="T233" s="52"/>
      <c r="U233" s="322">
        <v>1477.7</v>
      </c>
      <c r="V233" s="145"/>
      <c r="W233" s="323">
        <v>37427</v>
      </c>
      <c r="X233" s="59"/>
    </row>
    <row r="234" spans="1:24" ht="22.5" customHeight="1">
      <c r="A234" s="311">
        <v>146</v>
      </c>
      <c r="B234" s="56">
        <v>19</v>
      </c>
      <c r="C234" s="121" t="s">
        <v>10563</v>
      </c>
      <c r="D234" s="55" t="s">
        <v>10559</v>
      </c>
      <c r="E234" s="92" t="s">
        <v>9500</v>
      </c>
      <c r="F234" s="97" t="s">
        <v>9501</v>
      </c>
      <c r="G234" s="49" t="s">
        <v>9502</v>
      </c>
      <c r="H234" s="55" t="s">
        <v>10440</v>
      </c>
      <c r="I234" s="58" t="s">
        <v>9503</v>
      </c>
      <c r="J234" s="55" t="s">
        <v>10481</v>
      </c>
      <c r="K234" s="55"/>
      <c r="L234" s="58"/>
      <c r="M234" s="52"/>
      <c r="N234" s="52"/>
      <c r="O234" s="52"/>
      <c r="P234" s="141" t="s">
        <v>10467</v>
      </c>
      <c r="Q234" s="141"/>
      <c r="R234" s="141"/>
      <c r="S234" s="141"/>
      <c r="T234" s="52"/>
      <c r="U234" s="322">
        <v>4040.4</v>
      </c>
      <c r="V234" s="145"/>
      <c r="W234" s="323">
        <v>37428</v>
      </c>
      <c r="X234" s="59"/>
    </row>
    <row r="235" spans="1:24" ht="22.5" customHeight="1">
      <c r="A235" s="311">
        <v>147</v>
      </c>
      <c r="B235" s="56">
        <v>19</v>
      </c>
      <c r="C235" s="121" t="s">
        <v>10563</v>
      </c>
      <c r="D235" s="55" t="s">
        <v>10559</v>
      </c>
      <c r="E235" s="92" t="s">
        <v>9838</v>
      </c>
      <c r="F235" s="97" t="s">
        <v>9839</v>
      </c>
      <c r="G235" s="49" t="s">
        <v>9840</v>
      </c>
      <c r="H235" s="55" t="s">
        <v>10440</v>
      </c>
      <c r="I235" s="58" t="s">
        <v>9841</v>
      </c>
      <c r="J235" s="55" t="s">
        <v>10481</v>
      </c>
      <c r="K235" s="55"/>
      <c r="L235" s="58"/>
      <c r="M235" s="52"/>
      <c r="N235" s="52"/>
      <c r="O235" s="52"/>
      <c r="P235" s="141" t="s">
        <v>10467</v>
      </c>
      <c r="Q235" s="141"/>
      <c r="R235" s="141"/>
      <c r="S235" s="141"/>
      <c r="T235" s="52"/>
      <c r="U235" s="322">
        <v>282</v>
      </c>
      <c r="V235" s="145"/>
      <c r="W235" s="323">
        <v>37429</v>
      </c>
      <c r="X235" s="59"/>
    </row>
    <row r="236" spans="1:24" ht="22.5" customHeight="1">
      <c r="A236" s="311">
        <v>148</v>
      </c>
      <c r="B236" s="56">
        <v>19</v>
      </c>
      <c r="C236" s="121" t="s">
        <v>10563</v>
      </c>
      <c r="D236" s="55" t="s">
        <v>10559</v>
      </c>
      <c r="E236" s="92" t="s">
        <v>10765</v>
      </c>
      <c r="F236" s="97" t="s">
        <v>10766</v>
      </c>
      <c r="G236" s="49" t="s">
        <v>10767</v>
      </c>
      <c r="H236" s="55" t="s">
        <v>10440</v>
      </c>
      <c r="I236" s="58" t="s">
        <v>10768</v>
      </c>
      <c r="J236" s="55" t="s">
        <v>10481</v>
      </c>
      <c r="K236" s="55"/>
      <c r="L236" s="58"/>
      <c r="M236" s="52"/>
      <c r="N236" s="52"/>
      <c r="O236" s="52"/>
      <c r="P236" s="141" t="s">
        <v>10467</v>
      </c>
      <c r="Q236" s="141"/>
      <c r="R236" s="141"/>
      <c r="S236" s="141"/>
      <c r="T236" s="52"/>
      <c r="U236" s="322">
        <v>198.7</v>
      </c>
      <c r="V236" s="145"/>
      <c r="W236" s="323">
        <v>37429</v>
      </c>
      <c r="X236" s="59"/>
    </row>
    <row r="237" spans="1:24" ht="22.5" customHeight="1">
      <c r="A237" s="311">
        <v>149</v>
      </c>
      <c r="B237" s="56">
        <v>19</v>
      </c>
      <c r="C237" s="121" t="s">
        <v>10563</v>
      </c>
      <c r="D237" s="55" t="s">
        <v>10559</v>
      </c>
      <c r="E237" s="92" t="s">
        <v>9446</v>
      </c>
      <c r="F237" s="97" t="s">
        <v>9447</v>
      </c>
      <c r="G237" s="49" t="s">
        <v>9448</v>
      </c>
      <c r="H237" s="55" t="s">
        <v>10440</v>
      </c>
      <c r="I237" s="58" t="s">
        <v>9449</v>
      </c>
      <c r="J237" s="55" t="s">
        <v>10481</v>
      </c>
      <c r="K237" s="55"/>
      <c r="L237" s="58"/>
      <c r="M237" s="52"/>
      <c r="N237" s="52"/>
      <c r="O237" s="52"/>
      <c r="P237" s="141" t="s">
        <v>10467</v>
      </c>
      <c r="Q237" s="141"/>
      <c r="R237" s="141"/>
      <c r="S237" s="141"/>
      <c r="T237" s="52"/>
      <c r="U237" s="322">
        <v>5487.1</v>
      </c>
      <c r="V237" s="145"/>
      <c r="W237" s="323">
        <v>37429</v>
      </c>
      <c r="X237" s="59"/>
    </row>
    <row r="238" spans="1:24" ht="22.5" customHeight="1">
      <c r="A238" s="311">
        <v>150</v>
      </c>
      <c r="B238" s="56">
        <v>19</v>
      </c>
      <c r="C238" s="121" t="s">
        <v>10563</v>
      </c>
      <c r="D238" s="55" t="s">
        <v>10559</v>
      </c>
      <c r="E238" s="92" t="s">
        <v>9774</v>
      </c>
      <c r="F238" s="97" t="s">
        <v>9775</v>
      </c>
      <c r="G238" s="49" t="s">
        <v>9776</v>
      </c>
      <c r="H238" s="55" t="s">
        <v>10440</v>
      </c>
      <c r="I238" s="58" t="s">
        <v>9777</v>
      </c>
      <c r="J238" s="55" t="s">
        <v>10481</v>
      </c>
      <c r="K238" s="55"/>
      <c r="L238" s="58"/>
      <c r="M238" s="52"/>
      <c r="N238" s="52"/>
      <c r="O238" s="52"/>
      <c r="P238" s="141" t="s">
        <v>10467</v>
      </c>
      <c r="Q238" s="141"/>
      <c r="R238" s="141"/>
      <c r="S238" s="141"/>
      <c r="T238" s="52"/>
      <c r="U238" s="322">
        <v>1313.7</v>
      </c>
      <c r="V238" s="145"/>
      <c r="W238" s="323">
        <v>37429</v>
      </c>
      <c r="X238" s="59"/>
    </row>
    <row r="239" spans="1:24" ht="22.5" customHeight="1">
      <c r="A239" s="311">
        <v>151</v>
      </c>
      <c r="B239" s="56">
        <v>19</v>
      </c>
      <c r="C239" s="121" t="s">
        <v>10563</v>
      </c>
      <c r="D239" s="55" t="s">
        <v>10559</v>
      </c>
      <c r="E239" s="92" t="s">
        <v>9834</v>
      </c>
      <c r="F239" s="97" t="s">
        <v>9835</v>
      </c>
      <c r="G239" s="49" t="s">
        <v>9836</v>
      </c>
      <c r="H239" s="55" t="s">
        <v>10440</v>
      </c>
      <c r="I239" s="58" t="s">
        <v>9837</v>
      </c>
      <c r="J239" s="55" t="s">
        <v>10481</v>
      </c>
      <c r="K239" s="55"/>
      <c r="L239" s="58"/>
      <c r="M239" s="52"/>
      <c r="N239" s="52"/>
      <c r="O239" s="52"/>
      <c r="P239" s="141" t="s">
        <v>10467</v>
      </c>
      <c r="Q239" s="141"/>
      <c r="R239" s="141"/>
      <c r="S239" s="141"/>
      <c r="T239" s="52"/>
      <c r="U239" s="322">
        <v>282</v>
      </c>
      <c r="V239" s="145"/>
      <c r="W239" s="323">
        <v>37429</v>
      </c>
      <c r="X239" s="59"/>
    </row>
    <row r="240" spans="1:24" ht="22.5" customHeight="1">
      <c r="A240" s="311">
        <v>152</v>
      </c>
      <c r="B240" s="56">
        <v>19</v>
      </c>
      <c r="C240" s="121" t="s">
        <v>10563</v>
      </c>
      <c r="D240" s="55" t="s">
        <v>10559</v>
      </c>
      <c r="E240" s="92" t="s">
        <v>11057</v>
      </c>
      <c r="F240" s="97" t="s">
        <v>11058</v>
      </c>
      <c r="G240" s="49" t="s">
        <v>11059</v>
      </c>
      <c r="H240" s="55" t="s">
        <v>10440</v>
      </c>
      <c r="I240" s="58" t="s">
        <v>11060</v>
      </c>
      <c r="J240" s="55" t="s">
        <v>10481</v>
      </c>
      <c r="K240" s="55"/>
      <c r="L240" s="58"/>
      <c r="M240" s="52"/>
      <c r="N240" s="52"/>
      <c r="O240" s="52"/>
      <c r="P240" s="141" t="s">
        <v>10467</v>
      </c>
      <c r="Q240" s="141"/>
      <c r="R240" s="141"/>
      <c r="S240" s="141"/>
      <c r="T240" s="52"/>
      <c r="U240" s="322">
        <v>1737</v>
      </c>
      <c r="V240" s="145"/>
      <c r="W240" s="323">
        <v>37431</v>
      </c>
      <c r="X240" s="59"/>
    </row>
    <row r="241" spans="1:24" ht="22.5" customHeight="1">
      <c r="A241" s="311">
        <v>153</v>
      </c>
      <c r="B241" s="56">
        <v>19</v>
      </c>
      <c r="C241" s="121" t="s">
        <v>10563</v>
      </c>
      <c r="D241" s="55" t="s">
        <v>10559</v>
      </c>
      <c r="E241" s="92" t="s">
        <v>9658</v>
      </c>
      <c r="F241" s="97" t="s">
        <v>9659</v>
      </c>
      <c r="G241" s="49" t="s">
        <v>9660</v>
      </c>
      <c r="H241" s="55" t="s">
        <v>10440</v>
      </c>
      <c r="I241" s="58" t="s">
        <v>9661</v>
      </c>
      <c r="J241" s="55" t="s">
        <v>10481</v>
      </c>
      <c r="K241" s="55"/>
      <c r="L241" s="58"/>
      <c r="M241" s="52"/>
      <c r="N241" s="52"/>
      <c r="O241" s="52"/>
      <c r="P241" s="141" t="s">
        <v>10467</v>
      </c>
      <c r="Q241" s="141"/>
      <c r="R241" s="141"/>
      <c r="S241" s="141"/>
      <c r="T241" s="52"/>
      <c r="U241" s="322">
        <v>3311.4</v>
      </c>
      <c r="V241" s="145"/>
      <c r="W241" s="323">
        <v>37432</v>
      </c>
      <c r="X241" s="59"/>
    </row>
    <row r="242" spans="1:24" ht="22.5" customHeight="1">
      <c r="A242" s="311">
        <v>154</v>
      </c>
      <c r="B242" s="56">
        <v>19</v>
      </c>
      <c r="C242" s="121" t="s">
        <v>10563</v>
      </c>
      <c r="D242" s="55" t="s">
        <v>10559</v>
      </c>
      <c r="E242" s="92" t="s">
        <v>9586</v>
      </c>
      <c r="F242" s="97" t="s">
        <v>9587</v>
      </c>
      <c r="G242" s="49" t="s">
        <v>9588</v>
      </c>
      <c r="H242" s="55" t="s">
        <v>10440</v>
      </c>
      <c r="I242" s="58" t="s">
        <v>9589</v>
      </c>
      <c r="J242" s="55" t="s">
        <v>10481</v>
      </c>
      <c r="K242" s="55"/>
      <c r="L242" s="58"/>
      <c r="M242" s="52"/>
      <c r="N242" s="52"/>
      <c r="O242" s="52"/>
      <c r="P242" s="141" t="s">
        <v>10467</v>
      </c>
      <c r="Q242" s="141"/>
      <c r="R242" s="141"/>
      <c r="S242" s="141"/>
      <c r="T242" s="52"/>
      <c r="U242" s="322">
        <v>4109.25</v>
      </c>
      <c r="V242" s="145"/>
      <c r="W242" s="323">
        <v>37432</v>
      </c>
      <c r="X242" s="59"/>
    </row>
    <row r="243" spans="1:24" ht="22.5" customHeight="1">
      <c r="A243" s="311">
        <v>155</v>
      </c>
      <c r="B243" s="56">
        <v>19</v>
      </c>
      <c r="C243" s="121" t="s">
        <v>10563</v>
      </c>
      <c r="D243" s="55" t="s">
        <v>10559</v>
      </c>
      <c r="E243" s="92" t="s">
        <v>9770</v>
      </c>
      <c r="F243" s="97" t="s">
        <v>9771</v>
      </c>
      <c r="G243" s="49" t="s">
        <v>9772</v>
      </c>
      <c r="H243" s="55" t="s">
        <v>10440</v>
      </c>
      <c r="I243" s="58" t="s">
        <v>9773</v>
      </c>
      <c r="J243" s="55" t="s">
        <v>10481</v>
      </c>
      <c r="K243" s="55"/>
      <c r="L243" s="58"/>
      <c r="M243" s="52"/>
      <c r="N243" s="52"/>
      <c r="O243" s="52"/>
      <c r="P243" s="141" t="s">
        <v>10467</v>
      </c>
      <c r="Q243" s="141"/>
      <c r="R243" s="141"/>
      <c r="S243" s="141"/>
      <c r="T243" s="52"/>
      <c r="U243" s="322">
        <v>4199.25</v>
      </c>
      <c r="V243" s="145"/>
      <c r="W243" s="323">
        <v>37432</v>
      </c>
      <c r="X243" s="59"/>
    </row>
    <row r="244" spans="1:24" ht="22.5" customHeight="1">
      <c r="A244" s="311">
        <v>156</v>
      </c>
      <c r="B244" s="56">
        <v>19</v>
      </c>
      <c r="C244" s="121" t="s">
        <v>10563</v>
      </c>
      <c r="D244" s="55" t="s">
        <v>10559</v>
      </c>
      <c r="E244" s="92" t="s">
        <v>9614</v>
      </c>
      <c r="F244" s="97" t="s">
        <v>9615</v>
      </c>
      <c r="G244" s="49" t="s">
        <v>9616</v>
      </c>
      <c r="H244" s="55" t="s">
        <v>10440</v>
      </c>
      <c r="I244" s="58" t="s">
        <v>9617</v>
      </c>
      <c r="J244" s="55" t="s">
        <v>10481</v>
      </c>
      <c r="K244" s="55"/>
      <c r="L244" s="58"/>
      <c r="M244" s="52"/>
      <c r="N244" s="52"/>
      <c r="O244" s="52"/>
      <c r="P244" s="141" t="s">
        <v>10467</v>
      </c>
      <c r="Q244" s="141"/>
      <c r="R244" s="141"/>
      <c r="S244" s="141"/>
      <c r="T244" s="52"/>
      <c r="U244" s="322">
        <v>5364.1</v>
      </c>
      <c r="V244" s="145"/>
      <c r="W244" s="323">
        <v>37432</v>
      </c>
      <c r="X244" s="59"/>
    </row>
    <row r="245" spans="1:24" ht="22.5" customHeight="1">
      <c r="A245" s="311">
        <v>157</v>
      </c>
      <c r="B245" s="56">
        <v>19</v>
      </c>
      <c r="C245" s="121" t="s">
        <v>10563</v>
      </c>
      <c r="D245" s="55" t="s">
        <v>10559</v>
      </c>
      <c r="E245" s="92" t="s">
        <v>9461</v>
      </c>
      <c r="F245" s="97" t="s">
        <v>9462</v>
      </c>
      <c r="G245" s="49" t="s">
        <v>9463</v>
      </c>
      <c r="H245" s="55" t="s">
        <v>10440</v>
      </c>
      <c r="I245" s="58" t="s">
        <v>9464</v>
      </c>
      <c r="J245" s="55" t="s">
        <v>10481</v>
      </c>
      <c r="K245" s="55"/>
      <c r="L245" s="58"/>
      <c r="M245" s="52"/>
      <c r="N245" s="52"/>
      <c r="O245" s="52"/>
      <c r="P245" s="141" t="s">
        <v>10467</v>
      </c>
      <c r="Q245" s="141"/>
      <c r="R245" s="141"/>
      <c r="S245" s="141"/>
      <c r="T245" s="52"/>
      <c r="U245" s="322">
        <v>730.85</v>
      </c>
      <c r="V245" s="145"/>
      <c r="W245" s="323">
        <v>37432</v>
      </c>
      <c r="X245" s="59"/>
    </row>
    <row r="246" spans="1:24" ht="22.5" customHeight="1">
      <c r="A246" s="311">
        <v>158</v>
      </c>
      <c r="B246" s="56">
        <v>19</v>
      </c>
      <c r="C246" s="121" t="s">
        <v>10563</v>
      </c>
      <c r="D246" s="55" t="s">
        <v>10559</v>
      </c>
      <c r="E246" s="92" t="s">
        <v>9734</v>
      </c>
      <c r="F246" s="97" t="s">
        <v>9735</v>
      </c>
      <c r="G246" s="49" t="s">
        <v>9736</v>
      </c>
      <c r="H246" s="55" t="s">
        <v>10440</v>
      </c>
      <c r="I246" s="58" t="s">
        <v>9737</v>
      </c>
      <c r="J246" s="55" t="s">
        <v>10481</v>
      </c>
      <c r="K246" s="55"/>
      <c r="L246" s="58"/>
      <c r="M246" s="52"/>
      <c r="N246" s="52"/>
      <c r="O246" s="52"/>
      <c r="P246" s="141" t="s">
        <v>10467</v>
      </c>
      <c r="Q246" s="141"/>
      <c r="R246" s="141"/>
      <c r="S246" s="141"/>
      <c r="T246" s="52"/>
      <c r="U246" s="322">
        <v>2961.55</v>
      </c>
      <c r="V246" s="145"/>
      <c r="W246" s="323">
        <v>37434</v>
      </c>
      <c r="X246" s="59"/>
    </row>
    <row r="247" spans="1:24" ht="22.5" customHeight="1">
      <c r="A247" s="311">
        <v>159</v>
      </c>
      <c r="B247" s="56">
        <v>19</v>
      </c>
      <c r="C247" s="121" t="s">
        <v>10563</v>
      </c>
      <c r="D247" s="55" t="s">
        <v>10559</v>
      </c>
      <c r="E247" s="92" t="s">
        <v>10111</v>
      </c>
      <c r="F247" s="97" t="s">
        <v>10112</v>
      </c>
      <c r="G247" s="49" t="s">
        <v>10113</v>
      </c>
      <c r="H247" s="55" t="s">
        <v>10440</v>
      </c>
      <c r="I247" s="58" t="s">
        <v>10114</v>
      </c>
      <c r="J247" s="55" t="s">
        <v>10481</v>
      </c>
      <c r="K247" s="55"/>
      <c r="L247" s="58"/>
      <c r="M247" s="52"/>
      <c r="N247" s="52"/>
      <c r="O247" s="52"/>
      <c r="P247" s="141" t="s">
        <v>10467</v>
      </c>
      <c r="Q247" s="141"/>
      <c r="R247" s="141"/>
      <c r="S247" s="141"/>
      <c r="T247" s="52"/>
      <c r="U247" s="322">
        <v>169</v>
      </c>
      <c r="V247" s="145"/>
      <c r="W247" s="323">
        <v>37441</v>
      </c>
      <c r="X247" s="59"/>
    </row>
    <row r="248" spans="1:24" ht="22.5" customHeight="1">
      <c r="A248" s="311">
        <v>160</v>
      </c>
      <c r="B248" s="56">
        <v>19</v>
      </c>
      <c r="C248" s="121" t="s">
        <v>10563</v>
      </c>
      <c r="D248" s="55" t="s">
        <v>10559</v>
      </c>
      <c r="E248" s="92" t="s">
        <v>10842</v>
      </c>
      <c r="F248" s="97" t="s">
        <v>10843</v>
      </c>
      <c r="G248" s="49" t="s">
        <v>10844</v>
      </c>
      <c r="H248" s="55" t="s">
        <v>10440</v>
      </c>
      <c r="I248" s="58" t="s">
        <v>10845</v>
      </c>
      <c r="J248" s="55" t="s">
        <v>10481</v>
      </c>
      <c r="K248" s="55"/>
      <c r="L248" s="58"/>
      <c r="M248" s="52"/>
      <c r="N248" s="52"/>
      <c r="O248" s="52"/>
      <c r="P248" s="141" t="s">
        <v>10467</v>
      </c>
      <c r="Q248" s="141"/>
      <c r="R248" s="141"/>
      <c r="S248" s="141"/>
      <c r="T248" s="52"/>
      <c r="U248" s="322">
        <v>536.04999999999995</v>
      </c>
      <c r="V248" s="145"/>
      <c r="W248" s="323">
        <v>37445</v>
      </c>
      <c r="X248" s="59"/>
    </row>
    <row r="249" spans="1:24" ht="22.5" customHeight="1">
      <c r="A249" s="311">
        <v>161</v>
      </c>
      <c r="B249" s="56">
        <v>19</v>
      </c>
      <c r="C249" s="121" t="s">
        <v>10563</v>
      </c>
      <c r="D249" s="55" t="s">
        <v>10559</v>
      </c>
      <c r="E249" s="92" t="s">
        <v>9686</v>
      </c>
      <c r="F249" s="97" t="s">
        <v>9687</v>
      </c>
      <c r="G249" s="49" t="s">
        <v>9688</v>
      </c>
      <c r="H249" s="55" t="s">
        <v>10440</v>
      </c>
      <c r="I249" s="58" t="s">
        <v>9689</v>
      </c>
      <c r="J249" s="55" t="s">
        <v>10481</v>
      </c>
      <c r="K249" s="55"/>
      <c r="L249" s="58"/>
      <c r="M249" s="52"/>
      <c r="N249" s="52"/>
      <c r="O249" s="52"/>
      <c r="P249" s="141" t="s">
        <v>10467</v>
      </c>
      <c r="Q249" s="141"/>
      <c r="R249" s="141"/>
      <c r="S249" s="141"/>
      <c r="T249" s="52"/>
      <c r="U249" s="322">
        <v>288</v>
      </c>
      <c r="V249" s="145"/>
      <c r="W249" s="323">
        <v>37445</v>
      </c>
      <c r="X249" s="59"/>
    </row>
    <row r="250" spans="1:24" s="321" customFormat="1" ht="22.5" customHeight="1">
      <c r="A250" s="311">
        <v>162</v>
      </c>
      <c r="B250" s="312">
        <v>19</v>
      </c>
      <c r="C250" s="120" t="s">
        <v>10563</v>
      </c>
      <c r="D250" s="311" t="s">
        <v>10559</v>
      </c>
      <c r="E250" s="313" t="s">
        <v>10698</v>
      </c>
      <c r="F250" s="314" t="s">
        <v>10699</v>
      </c>
      <c r="G250" s="133" t="s">
        <v>10700</v>
      </c>
      <c r="H250" s="311" t="s">
        <v>10440</v>
      </c>
      <c r="I250" s="136" t="s">
        <v>10701</v>
      </c>
      <c r="J250" s="311" t="s">
        <v>10475</v>
      </c>
      <c r="K250" s="311"/>
      <c r="L250" s="311"/>
      <c r="M250" s="136"/>
      <c r="N250" s="136"/>
      <c r="O250" s="136"/>
      <c r="P250" s="316" t="s">
        <v>10467</v>
      </c>
      <c r="Q250" s="316"/>
      <c r="R250" s="316"/>
      <c r="S250" s="316"/>
      <c r="T250" s="315"/>
      <c r="U250" s="317">
        <v>2250</v>
      </c>
      <c r="V250" s="318"/>
      <c r="W250" s="319">
        <v>37446</v>
      </c>
      <c r="X250" s="320"/>
    </row>
    <row r="251" spans="1:24" ht="22.5" customHeight="1">
      <c r="A251" s="311">
        <v>163</v>
      </c>
      <c r="B251" s="56">
        <v>19</v>
      </c>
      <c r="C251" s="121" t="s">
        <v>10563</v>
      </c>
      <c r="D251" s="55" t="s">
        <v>10559</v>
      </c>
      <c r="E251" s="92" t="s">
        <v>9858</v>
      </c>
      <c r="F251" s="97" t="s">
        <v>9859</v>
      </c>
      <c r="G251" s="49" t="s">
        <v>9860</v>
      </c>
      <c r="H251" s="55" t="s">
        <v>10440</v>
      </c>
      <c r="I251" s="58" t="s">
        <v>9861</v>
      </c>
      <c r="J251" s="55" t="s">
        <v>10481</v>
      </c>
      <c r="K251" s="55"/>
      <c r="L251" s="58"/>
      <c r="M251" s="52"/>
      <c r="N251" s="52"/>
      <c r="O251" s="52"/>
      <c r="P251" s="141" t="s">
        <v>10467</v>
      </c>
      <c r="Q251" s="141"/>
      <c r="R251" s="141"/>
      <c r="S251" s="141"/>
      <c r="T251" s="52"/>
      <c r="U251" s="322">
        <v>992.85</v>
      </c>
      <c r="V251" s="145"/>
      <c r="W251" s="323">
        <v>37447</v>
      </c>
      <c r="X251" s="59"/>
    </row>
    <row r="252" spans="1:24" ht="22.5" customHeight="1">
      <c r="A252" s="311">
        <v>164</v>
      </c>
      <c r="B252" s="56">
        <v>19</v>
      </c>
      <c r="C252" s="121" t="s">
        <v>10563</v>
      </c>
      <c r="D252" s="55" t="s">
        <v>10559</v>
      </c>
      <c r="E252" s="92" t="s">
        <v>9356</v>
      </c>
      <c r="F252" s="97" t="s">
        <v>9357</v>
      </c>
      <c r="G252" s="49" t="s">
        <v>9358</v>
      </c>
      <c r="H252" s="55" t="s">
        <v>10440</v>
      </c>
      <c r="I252" s="58" t="s">
        <v>9359</v>
      </c>
      <c r="J252" s="55" t="s">
        <v>10481</v>
      </c>
      <c r="K252" s="55"/>
      <c r="L252" s="58"/>
      <c r="M252" s="52"/>
      <c r="N252" s="52"/>
      <c r="O252" s="52"/>
      <c r="P252" s="141" t="s">
        <v>10467</v>
      </c>
      <c r="Q252" s="141"/>
      <c r="R252" s="141"/>
      <c r="S252" s="141"/>
      <c r="T252" s="52"/>
      <c r="U252" s="322">
        <v>40</v>
      </c>
      <c r="V252" s="145"/>
      <c r="W252" s="323">
        <v>37448</v>
      </c>
      <c r="X252" s="59"/>
    </row>
    <row r="253" spans="1:24" ht="22.5" customHeight="1">
      <c r="A253" s="311">
        <v>165</v>
      </c>
      <c r="B253" s="56">
        <v>19</v>
      </c>
      <c r="C253" s="121" t="s">
        <v>10563</v>
      </c>
      <c r="D253" s="55" t="s">
        <v>10559</v>
      </c>
      <c r="E253" s="92" t="s">
        <v>9477</v>
      </c>
      <c r="F253" s="97" t="s">
        <v>9478</v>
      </c>
      <c r="G253" s="49" t="s">
        <v>9479</v>
      </c>
      <c r="H253" s="55" t="s">
        <v>10440</v>
      </c>
      <c r="I253" s="58" t="s">
        <v>9480</v>
      </c>
      <c r="J253" s="55" t="s">
        <v>10481</v>
      </c>
      <c r="K253" s="55"/>
      <c r="L253" s="58"/>
      <c r="M253" s="52"/>
      <c r="N253" s="52"/>
      <c r="O253" s="52"/>
      <c r="P253" s="141" t="s">
        <v>10467</v>
      </c>
      <c r="Q253" s="141"/>
      <c r="R253" s="141"/>
      <c r="S253" s="141"/>
      <c r="T253" s="52"/>
      <c r="U253" s="322">
        <v>1832.7</v>
      </c>
      <c r="V253" s="145"/>
      <c r="W253" s="323">
        <v>37448</v>
      </c>
      <c r="X253" s="59"/>
    </row>
    <row r="254" spans="1:24" ht="22.5" customHeight="1">
      <c r="A254" s="311">
        <v>166</v>
      </c>
      <c r="B254" s="56">
        <v>19</v>
      </c>
      <c r="C254" s="121" t="s">
        <v>10563</v>
      </c>
      <c r="D254" s="55" t="s">
        <v>10559</v>
      </c>
      <c r="E254" s="92" t="s">
        <v>9481</v>
      </c>
      <c r="F254" s="97" t="s">
        <v>9482</v>
      </c>
      <c r="G254" s="49" t="s">
        <v>9479</v>
      </c>
      <c r="H254" s="55" t="s">
        <v>10440</v>
      </c>
      <c r="I254" s="58" t="s">
        <v>9483</v>
      </c>
      <c r="J254" s="55" t="s">
        <v>10481</v>
      </c>
      <c r="K254" s="55"/>
      <c r="L254" s="58"/>
      <c r="M254" s="52"/>
      <c r="N254" s="52"/>
      <c r="O254" s="52"/>
      <c r="P254" s="141" t="s">
        <v>10467</v>
      </c>
      <c r="Q254" s="141"/>
      <c r="R254" s="141"/>
      <c r="S254" s="141"/>
      <c r="T254" s="52"/>
      <c r="U254" s="322">
        <v>1564.7</v>
      </c>
      <c r="V254" s="145"/>
      <c r="W254" s="323">
        <v>37448</v>
      </c>
      <c r="X254" s="59"/>
    </row>
    <row r="255" spans="1:24" ht="22.5" customHeight="1">
      <c r="A255" s="311">
        <v>167</v>
      </c>
      <c r="B255" s="56">
        <v>19</v>
      </c>
      <c r="C255" s="121" t="s">
        <v>10563</v>
      </c>
      <c r="D255" s="55" t="s">
        <v>10559</v>
      </c>
      <c r="E255" s="92" t="s">
        <v>11124</v>
      </c>
      <c r="F255" s="97" t="s">
        <v>11125</v>
      </c>
      <c r="G255" s="49" t="s">
        <v>11126</v>
      </c>
      <c r="H255" s="55" t="s">
        <v>10440</v>
      </c>
      <c r="I255" s="58" t="s">
        <v>11127</v>
      </c>
      <c r="J255" s="55" t="s">
        <v>10481</v>
      </c>
      <c r="K255" s="55"/>
      <c r="L255" s="58"/>
      <c r="M255" s="52"/>
      <c r="N255" s="52"/>
      <c r="O255" s="52"/>
      <c r="P255" s="141" t="s">
        <v>10467</v>
      </c>
      <c r="Q255" s="141"/>
      <c r="R255" s="141"/>
      <c r="S255" s="141"/>
      <c r="T255" s="52"/>
      <c r="U255" s="322">
        <v>3461.1</v>
      </c>
      <c r="V255" s="145"/>
      <c r="W255" s="323">
        <v>37449</v>
      </c>
      <c r="X255" s="59"/>
    </row>
    <row r="256" spans="1:24" ht="22.5" customHeight="1">
      <c r="A256" s="311">
        <v>168</v>
      </c>
      <c r="B256" s="56">
        <v>19</v>
      </c>
      <c r="C256" s="121" t="s">
        <v>10563</v>
      </c>
      <c r="D256" s="55" t="s">
        <v>10559</v>
      </c>
      <c r="E256" s="92" t="s">
        <v>11284</v>
      </c>
      <c r="F256" s="97" t="s">
        <v>11285</v>
      </c>
      <c r="G256" s="49" t="s">
        <v>11286</v>
      </c>
      <c r="H256" s="55" t="s">
        <v>10440</v>
      </c>
      <c r="I256" s="58" t="s">
        <v>11287</v>
      </c>
      <c r="J256" s="55" t="s">
        <v>10481</v>
      </c>
      <c r="K256" s="55"/>
      <c r="L256" s="58"/>
      <c r="M256" s="52"/>
      <c r="N256" s="52"/>
      <c r="O256" s="52"/>
      <c r="P256" s="141" t="s">
        <v>10467</v>
      </c>
      <c r="Q256" s="141"/>
      <c r="R256" s="141"/>
      <c r="S256" s="141"/>
      <c r="T256" s="52"/>
      <c r="U256" s="322">
        <v>3</v>
      </c>
      <c r="V256" s="145"/>
      <c r="W256" s="323">
        <v>37450</v>
      </c>
      <c r="X256" s="59"/>
    </row>
    <row r="257" spans="1:24" ht="22.5" customHeight="1">
      <c r="A257" s="311">
        <v>169</v>
      </c>
      <c r="B257" s="56">
        <v>19</v>
      </c>
      <c r="C257" s="121" t="s">
        <v>10563</v>
      </c>
      <c r="D257" s="55" t="s">
        <v>10559</v>
      </c>
      <c r="E257" s="92" t="s">
        <v>9901</v>
      </c>
      <c r="F257" s="97" t="s">
        <v>9902</v>
      </c>
      <c r="G257" s="49" t="s">
        <v>9880</v>
      </c>
      <c r="H257" s="55" t="s">
        <v>10440</v>
      </c>
      <c r="I257" s="58" t="s">
        <v>9903</v>
      </c>
      <c r="J257" s="55" t="s">
        <v>10481</v>
      </c>
      <c r="K257" s="55"/>
      <c r="L257" s="58"/>
      <c r="M257" s="52"/>
      <c r="N257" s="52"/>
      <c r="O257" s="52"/>
      <c r="P257" s="141" t="s">
        <v>10467</v>
      </c>
      <c r="Q257" s="141"/>
      <c r="R257" s="141"/>
      <c r="S257" s="141"/>
      <c r="T257" s="52"/>
      <c r="U257" s="322">
        <v>280</v>
      </c>
      <c r="V257" s="145"/>
      <c r="W257" s="323">
        <v>37453</v>
      </c>
      <c r="X257" s="59"/>
    </row>
    <row r="258" spans="1:24" ht="22.5" customHeight="1">
      <c r="A258" s="311">
        <v>170</v>
      </c>
      <c r="B258" s="56">
        <v>19</v>
      </c>
      <c r="C258" s="121" t="s">
        <v>10563</v>
      </c>
      <c r="D258" s="55" t="s">
        <v>10559</v>
      </c>
      <c r="E258" s="92" t="s">
        <v>9678</v>
      </c>
      <c r="F258" s="97" t="s">
        <v>9679</v>
      </c>
      <c r="G258" s="49" t="s">
        <v>9680</v>
      </c>
      <c r="H258" s="55" t="s">
        <v>10440</v>
      </c>
      <c r="I258" s="58" t="s">
        <v>9681</v>
      </c>
      <c r="J258" s="55" t="s">
        <v>10481</v>
      </c>
      <c r="K258" s="55"/>
      <c r="L258" s="58"/>
      <c r="M258" s="52"/>
      <c r="N258" s="52"/>
      <c r="O258" s="52"/>
      <c r="P258" s="141" t="s">
        <v>10467</v>
      </c>
      <c r="Q258" s="141"/>
      <c r="R258" s="141"/>
      <c r="S258" s="141"/>
      <c r="T258" s="52"/>
      <c r="U258" s="322">
        <v>3943.4</v>
      </c>
      <c r="V258" s="145"/>
      <c r="W258" s="323">
        <v>37453</v>
      </c>
      <c r="X258" s="59"/>
    </row>
    <row r="259" spans="1:24" ht="22.5" customHeight="1">
      <c r="A259" s="311">
        <v>171</v>
      </c>
      <c r="B259" s="56">
        <v>19</v>
      </c>
      <c r="C259" s="121" t="s">
        <v>10563</v>
      </c>
      <c r="D259" s="55" t="s">
        <v>10559</v>
      </c>
      <c r="E259" s="92" t="s">
        <v>9897</v>
      </c>
      <c r="F259" s="97" t="s">
        <v>9898</v>
      </c>
      <c r="G259" s="49" t="s">
        <v>9899</v>
      </c>
      <c r="H259" s="55" t="s">
        <v>10440</v>
      </c>
      <c r="I259" s="58" t="s">
        <v>9900</v>
      </c>
      <c r="J259" s="55" t="s">
        <v>10481</v>
      </c>
      <c r="K259" s="55"/>
      <c r="L259" s="58"/>
      <c r="M259" s="52"/>
      <c r="N259" s="52"/>
      <c r="O259" s="52"/>
      <c r="P259" s="141" t="s">
        <v>10467</v>
      </c>
      <c r="Q259" s="141"/>
      <c r="R259" s="141"/>
      <c r="S259" s="141"/>
      <c r="T259" s="52"/>
      <c r="U259" s="322">
        <v>280</v>
      </c>
      <c r="V259" s="145"/>
      <c r="W259" s="323">
        <v>37453</v>
      </c>
      <c r="X259" s="59"/>
    </row>
    <row r="260" spans="1:24" ht="22.5" customHeight="1">
      <c r="A260" s="311">
        <v>172</v>
      </c>
      <c r="B260" s="56">
        <v>19</v>
      </c>
      <c r="C260" s="121" t="s">
        <v>10563</v>
      </c>
      <c r="D260" s="55" t="s">
        <v>10559</v>
      </c>
      <c r="E260" s="92" t="s">
        <v>9904</v>
      </c>
      <c r="F260" s="97" t="s">
        <v>9905</v>
      </c>
      <c r="G260" s="49" t="s">
        <v>9906</v>
      </c>
      <c r="H260" s="55" t="s">
        <v>10440</v>
      </c>
      <c r="I260" s="58" t="s">
        <v>9907</v>
      </c>
      <c r="J260" s="55" t="s">
        <v>10481</v>
      </c>
      <c r="K260" s="55"/>
      <c r="L260" s="58"/>
      <c r="M260" s="52"/>
      <c r="N260" s="52"/>
      <c r="O260" s="52"/>
      <c r="P260" s="141" t="s">
        <v>10467</v>
      </c>
      <c r="Q260" s="141"/>
      <c r="R260" s="141"/>
      <c r="S260" s="141"/>
      <c r="T260" s="52"/>
      <c r="U260" s="322">
        <v>280</v>
      </c>
      <c r="V260" s="145"/>
      <c r="W260" s="323">
        <v>37454</v>
      </c>
      <c r="X260" s="59"/>
    </row>
    <row r="261" spans="1:24" ht="22.5" customHeight="1">
      <c r="A261" s="311">
        <v>173</v>
      </c>
      <c r="B261" s="56">
        <v>19</v>
      </c>
      <c r="C261" s="121" t="s">
        <v>10563</v>
      </c>
      <c r="D261" s="55" t="s">
        <v>10559</v>
      </c>
      <c r="E261" s="92" t="s">
        <v>11280</v>
      </c>
      <c r="F261" s="97" t="s">
        <v>11281</v>
      </c>
      <c r="G261" s="49" t="s">
        <v>11282</v>
      </c>
      <c r="H261" s="55" t="s">
        <v>10440</v>
      </c>
      <c r="I261" s="58" t="s">
        <v>11283</v>
      </c>
      <c r="J261" s="55" t="s">
        <v>10481</v>
      </c>
      <c r="K261" s="55"/>
      <c r="L261" s="58"/>
      <c r="M261" s="52"/>
      <c r="N261" s="52"/>
      <c r="O261" s="52"/>
      <c r="P261" s="141" t="s">
        <v>10467</v>
      </c>
      <c r="Q261" s="141"/>
      <c r="R261" s="141"/>
      <c r="S261" s="141"/>
      <c r="T261" s="52"/>
      <c r="U261" s="322">
        <v>1155.3499999999999</v>
      </c>
      <c r="V261" s="145"/>
      <c r="W261" s="323">
        <v>37455</v>
      </c>
      <c r="X261" s="59"/>
    </row>
    <row r="262" spans="1:24" ht="22.5" customHeight="1">
      <c r="A262" s="311">
        <v>174</v>
      </c>
      <c r="B262" s="56">
        <v>19</v>
      </c>
      <c r="C262" s="121" t="s">
        <v>10563</v>
      </c>
      <c r="D262" s="55" t="s">
        <v>10559</v>
      </c>
      <c r="E262" s="92" t="s">
        <v>9908</v>
      </c>
      <c r="F262" s="97" t="s">
        <v>9909</v>
      </c>
      <c r="G262" s="49" t="s">
        <v>9910</v>
      </c>
      <c r="H262" s="55" t="s">
        <v>10440</v>
      </c>
      <c r="I262" s="58" t="s">
        <v>9911</v>
      </c>
      <c r="J262" s="55" t="s">
        <v>10481</v>
      </c>
      <c r="K262" s="55"/>
      <c r="L262" s="58"/>
      <c r="M262" s="52"/>
      <c r="N262" s="52"/>
      <c r="O262" s="52"/>
      <c r="P262" s="141" t="s">
        <v>10467</v>
      </c>
      <c r="Q262" s="141"/>
      <c r="R262" s="141"/>
      <c r="S262" s="141"/>
      <c r="T262" s="52"/>
      <c r="U262" s="322">
        <v>280</v>
      </c>
      <c r="V262" s="145"/>
      <c r="W262" s="323">
        <v>37455</v>
      </c>
      <c r="X262" s="59"/>
    </row>
    <row r="263" spans="1:24" ht="22.5" customHeight="1">
      <c r="A263" s="311">
        <v>175</v>
      </c>
      <c r="B263" s="56">
        <v>19</v>
      </c>
      <c r="C263" s="121" t="s">
        <v>10563</v>
      </c>
      <c r="D263" s="55" t="s">
        <v>10559</v>
      </c>
      <c r="E263" s="92" t="s">
        <v>11021</v>
      </c>
      <c r="F263" s="97" t="s">
        <v>11022</v>
      </c>
      <c r="G263" s="49" t="s">
        <v>11023</v>
      </c>
      <c r="H263" s="55" t="s">
        <v>10440</v>
      </c>
      <c r="I263" s="58" t="s">
        <v>11024</v>
      </c>
      <c r="J263" s="55" t="s">
        <v>10481</v>
      </c>
      <c r="K263" s="55"/>
      <c r="L263" s="58"/>
      <c r="M263" s="52"/>
      <c r="N263" s="52"/>
      <c r="O263" s="52"/>
      <c r="P263" s="141" t="s">
        <v>10467</v>
      </c>
      <c r="Q263" s="141"/>
      <c r="R263" s="141"/>
      <c r="S263" s="141"/>
      <c r="T263" s="52"/>
      <c r="U263" s="322">
        <v>477.45</v>
      </c>
      <c r="V263" s="145"/>
      <c r="W263" s="323">
        <v>37455</v>
      </c>
      <c r="X263" s="59"/>
    </row>
    <row r="264" spans="1:24" ht="22.5" customHeight="1">
      <c r="A264" s="311">
        <v>176</v>
      </c>
      <c r="B264" s="56">
        <v>19</v>
      </c>
      <c r="C264" s="121" t="s">
        <v>10563</v>
      </c>
      <c r="D264" s="55" t="s">
        <v>10559</v>
      </c>
      <c r="E264" s="92" t="s">
        <v>9646</v>
      </c>
      <c r="F264" s="97" t="s">
        <v>9647</v>
      </c>
      <c r="G264" s="49" t="s">
        <v>9648</v>
      </c>
      <c r="H264" s="55" t="s">
        <v>10440</v>
      </c>
      <c r="I264" s="58" t="s">
        <v>9649</v>
      </c>
      <c r="J264" s="55" t="s">
        <v>10481</v>
      </c>
      <c r="K264" s="55"/>
      <c r="L264" s="58"/>
      <c r="M264" s="52"/>
      <c r="N264" s="52"/>
      <c r="O264" s="52"/>
      <c r="P264" s="141" t="s">
        <v>10467</v>
      </c>
      <c r="Q264" s="141"/>
      <c r="R264" s="141"/>
      <c r="S264" s="141"/>
      <c r="T264" s="52"/>
      <c r="U264" s="322">
        <v>5469.1</v>
      </c>
      <c r="V264" s="145"/>
      <c r="W264" s="323">
        <v>37457</v>
      </c>
      <c r="X264" s="59"/>
    </row>
    <row r="265" spans="1:24" ht="22.5" customHeight="1">
      <c r="A265" s="311">
        <v>177</v>
      </c>
      <c r="B265" s="56">
        <v>19</v>
      </c>
      <c r="C265" s="121" t="s">
        <v>10563</v>
      </c>
      <c r="D265" s="55" t="s">
        <v>10559</v>
      </c>
      <c r="E265" s="92" t="s">
        <v>9874</v>
      </c>
      <c r="F265" s="97" t="s">
        <v>9875</v>
      </c>
      <c r="G265" s="49" t="s">
        <v>9876</v>
      </c>
      <c r="H265" s="55" t="s">
        <v>10440</v>
      </c>
      <c r="I265" s="58" t="s">
        <v>9877</v>
      </c>
      <c r="J265" s="55" t="s">
        <v>10481</v>
      </c>
      <c r="K265" s="55"/>
      <c r="L265" s="58"/>
      <c r="M265" s="52"/>
      <c r="N265" s="52"/>
      <c r="O265" s="52"/>
      <c r="P265" s="141" t="s">
        <v>10467</v>
      </c>
      <c r="Q265" s="141"/>
      <c r="R265" s="141"/>
      <c r="S265" s="141"/>
      <c r="T265" s="52"/>
      <c r="U265" s="322">
        <v>282</v>
      </c>
      <c r="V265" s="145"/>
      <c r="W265" s="323">
        <v>37459</v>
      </c>
      <c r="X265" s="59"/>
    </row>
    <row r="266" spans="1:24" ht="22.5" customHeight="1">
      <c r="A266" s="311">
        <v>178</v>
      </c>
      <c r="B266" s="56">
        <v>19</v>
      </c>
      <c r="C266" s="121" t="s">
        <v>10563</v>
      </c>
      <c r="D266" s="55" t="s">
        <v>10559</v>
      </c>
      <c r="E266" s="174" t="s">
        <v>9912</v>
      </c>
      <c r="F266" s="97" t="s">
        <v>9913</v>
      </c>
      <c r="G266" s="49" t="s">
        <v>9914</v>
      </c>
      <c r="H266" s="55" t="s">
        <v>10440</v>
      </c>
      <c r="I266" s="58" t="s">
        <v>9915</v>
      </c>
      <c r="J266" s="55" t="s">
        <v>10481</v>
      </c>
      <c r="K266" s="55"/>
      <c r="L266" s="58"/>
      <c r="M266" s="52"/>
      <c r="N266" s="52"/>
      <c r="O266" s="52"/>
      <c r="P266" s="141" t="s">
        <v>10467</v>
      </c>
      <c r="Q266" s="141"/>
      <c r="R266" s="141"/>
      <c r="S266" s="141"/>
      <c r="T266" s="52"/>
      <c r="U266" s="322">
        <v>269</v>
      </c>
      <c r="V266" s="145"/>
      <c r="W266" s="323">
        <v>37460</v>
      </c>
      <c r="X266" s="59"/>
    </row>
    <row r="267" spans="1:24" ht="22.5" customHeight="1">
      <c r="A267" s="311">
        <v>179</v>
      </c>
      <c r="B267" s="56">
        <v>19</v>
      </c>
      <c r="C267" s="121" t="s">
        <v>10563</v>
      </c>
      <c r="D267" s="55" t="s">
        <v>10559</v>
      </c>
      <c r="E267" s="92" t="s">
        <v>10810</v>
      </c>
      <c r="F267" s="97" t="s">
        <v>10811</v>
      </c>
      <c r="G267" s="49" t="s">
        <v>10812</v>
      </c>
      <c r="H267" s="55" t="s">
        <v>10440</v>
      </c>
      <c r="I267" s="58" t="s">
        <v>10813</v>
      </c>
      <c r="J267" s="55" t="s">
        <v>10481</v>
      </c>
      <c r="K267" s="55"/>
      <c r="L267" s="58"/>
      <c r="M267" s="52"/>
      <c r="N267" s="52"/>
      <c r="O267" s="52"/>
      <c r="P267" s="141" t="s">
        <v>10467</v>
      </c>
      <c r="Q267" s="141"/>
      <c r="R267" s="141"/>
      <c r="S267" s="141"/>
      <c r="T267" s="52"/>
      <c r="U267" s="322">
        <v>48.3</v>
      </c>
      <c r="V267" s="145"/>
      <c r="W267" s="323">
        <v>37461</v>
      </c>
      <c r="X267" s="59"/>
    </row>
    <row r="268" spans="1:24" ht="22.5" customHeight="1">
      <c r="A268" s="311">
        <v>180</v>
      </c>
      <c r="B268" s="56">
        <v>19</v>
      </c>
      <c r="C268" s="121" t="s">
        <v>10563</v>
      </c>
      <c r="D268" s="55" t="s">
        <v>10559</v>
      </c>
      <c r="E268" s="92" t="s">
        <v>9920</v>
      </c>
      <c r="F268" s="97" t="s">
        <v>9921</v>
      </c>
      <c r="G268" s="49" t="s">
        <v>9922</v>
      </c>
      <c r="H268" s="55" t="s">
        <v>10440</v>
      </c>
      <c r="I268" s="58" t="s">
        <v>9923</v>
      </c>
      <c r="J268" s="55" t="s">
        <v>10481</v>
      </c>
      <c r="K268" s="55"/>
      <c r="L268" s="58"/>
      <c r="M268" s="52"/>
      <c r="N268" s="52"/>
      <c r="O268" s="52"/>
      <c r="P268" s="141" t="s">
        <v>10467</v>
      </c>
      <c r="Q268" s="141"/>
      <c r="R268" s="141"/>
      <c r="S268" s="141"/>
      <c r="T268" s="52"/>
      <c r="U268" s="322">
        <v>428.85</v>
      </c>
      <c r="V268" s="145"/>
      <c r="W268" s="323">
        <v>37462</v>
      </c>
      <c r="X268" s="59"/>
    </row>
    <row r="269" spans="1:24" ht="22.5" customHeight="1">
      <c r="A269" s="311">
        <v>181</v>
      </c>
      <c r="B269" s="56">
        <v>19</v>
      </c>
      <c r="C269" s="121" t="s">
        <v>10563</v>
      </c>
      <c r="D269" s="55" t="s">
        <v>10559</v>
      </c>
      <c r="E269" s="92" t="s">
        <v>9916</v>
      </c>
      <c r="F269" s="97" t="s">
        <v>9917</v>
      </c>
      <c r="G269" s="49" t="s">
        <v>9918</v>
      </c>
      <c r="H269" s="55" t="s">
        <v>10440</v>
      </c>
      <c r="I269" s="58" t="s">
        <v>9919</v>
      </c>
      <c r="J269" s="55" t="s">
        <v>10481</v>
      </c>
      <c r="K269" s="55"/>
      <c r="L269" s="58"/>
      <c r="M269" s="52"/>
      <c r="N269" s="52"/>
      <c r="O269" s="52"/>
      <c r="P269" s="141" t="s">
        <v>10467</v>
      </c>
      <c r="Q269" s="141"/>
      <c r="R269" s="141"/>
      <c r="S269" s="141"/>
      <c r="T269" s="52"/>
      <c r="U269" s="322">
        <v>428.85</v>
      </c>
      <c r="V269" s="145"/>
      <c r="W269" s="323">
        <v>37462</v>
      </c>
      <c r="X269" s="59"/>
    </row>
    <row r="270" spans="1:24" ht="22.5" customHeight="1">
      <c r="A270" s="311">
        <v>182</v>
      </c>
      <c r="B270" s="56">
        <v>19</v>
      </c>
      <c r="C270" s="121" t="s">
        <v>10563</v>
      </c>
      <c r="D270" s="55" t="s">
        <v>10559</v>
      </c>
      <c r="E270" s="92" t="s">
        <v>9928</v>
      </c>
      <c r="F270" s="97" t="s">
        <v>9929</v>
      </c>
      <c r="G270" s="49" t="s">
        <v>9930</v>
      </c>
      <c r="H270" s="55" t="s">
        <v>10440</v>
      </c>
      <c r="I270" s="58" t="s">
        <v>9931</v>
      </c>
      <c r="J270" s="55" t="s">
        <v>10481</v>
      </c>
      <c r="K270" s="55"/>
      <c r="L270" s="58"/>
      <c r="M270" s="52"/>
      <c r="N270" s="52"/>
      <c r="O270" s="52"/>
      <c r="P270" s="141" t="s">
        <v>10467</v>
      </c>
      <c r="Q270" s="141"/>
      <c r="R270" s="141"/>
      <c r="S270" s="141"/>
      <c r="T270" s="52"/>
      <c r="U270" s="322">
        <v>280</v>
      </c>
      <c r="V270" s="145"/>
      <c r="W270" s="323">
        <v>37462</v>
      </c>
      <c r="X270" s="59"/>
    </row>
    <row r="271" spans="1:24" ht="22.5" customHeight="1">
      <c r="A271" s="311">
        <v>183</v>
      </c>
      <c r="B271" s="56">
        <v>19</v>
      </c>
      <c r="C271" s="121" t="s">
        <v>10563</v>
      </c>
      <c r="D271" s="55" t="s">
        <v>10559</v>
      </c>
      <c r="E271" s="92" t="s">
        <v>9936</v>
      </c>
      <c r="F271" s="97" t="s">
        <v>9937</v>
      </c>
      <c r="G271" s="49" t="s">
        <v>9938</v>
      </c>
      <c r="H271" s="55" t="s">
        <v>10440</v>
      </c>
      <c r="I271" s="58" t="s">
        <v>9939</v>
      </c>
      <c r="J271" s="55" t="s">
        <v>10481</v>
      </c>
      <c r="K271" s="55"/>
      <c r="L271" s="58"/>
      <c r="M271" s="52"/>
      <c r="N271" s="52"/>
      <c r="O271" s="52"/>
      <c r="P271" s="141" t="s">
        <v>10467</v>
      </c>
      <c r="Q271" s="141"/>
      <c r="R271" s="141"/>
      <c r="S271" s="141"/>
      <c r="T271" s="52"/>
      <c r="U271" s="322">
        <v>280</v>
      </c>
      <c r="V271" s="145"/>
      <c r="W271" s="323">
        <v>37463</v>
      </c>
      <c r="X271" s="59"/>
    </row>
    <row r="272" spans="1:24" ht="22.5" customHeight="1">
      <c r="A272" s="311">
        <v>184</v>
      </c>
      <c r="B272" s="56">
        <v>19</v>
      </c>
      <c r="C272" s="121" t="s">
        <v>10563</v>
      </c>
      <c r="D272" s="55" t="s">
        <v>10559</v>
      </c>
      <c r="E272" s="92" t="s">
        <v>9932</v>
      </c>
      <c r="F272" s="97" t="s">
        <v>9933</v>
      </c>
      <c r="G272" s="49" t="s">
        <v>9934</v>
      </c>
      <c r="H272" s="55" t="s">
        <v>10440</v>
      </c>
      <c r="I272" s="58" t="s">
        <v>9935</v>
      </c>
      <c r="J272" s="55" t="s">
        <v>10481</v>
      </c>
      <c r="K272" s="55"/>
      <c r="L272" s="58"/>
      <c r="M272" s="52"/>
      <c r="N272" s="52"/>
      <c r="O272" s="52"/>
      <c r="P272" s="141" t="s">
        <v>10467</v>
      </c>
      <c r="Q272" s="141"/>
      <c r="R272" s="141"/>
      <c r="S272" s="141"/>
      <c r="T272" s="52"/>
      <c r="U272" s="322">
        <v>280</v>
      </c>
      <c r="V272" s="145"/>
      <c r="W272" s="323">
        <v>37463</v>
      </c>
      <c r="X272" s="59"/>
    </row>
    <row r="273" spans="1:24" ht="22.5" customHeight="1">
      <c r="A273" s="311">
        <v>185</v>
      </c>
      <c r="B273" s="56">
        <v>19</v>
      </c>
      <c r="C273" s="121" t="s">
        <v>10563</v>
      </c>
      <c r="D273" s="55" t="s">
        <v>10559</v>
      </c>
      <c r="E273" s="92" t="s">
        <v>10123</v>
      </c>
      <c r="F273" s="97" t="s">
        <v>10124</v>
      </c>
      <c r="G273" s="49" t="s">
        <v>10125</v>
      </c>
      <c r="H273" s="55" t="s">
        <v>10440</v>
      </c>
      <c r="I273" s="58" t="s">
        <v>10126</v>
      </c>
      <c r="J273" s="55" t="s">
        <v>10481</v>
      </c>
      <c r="K273" s="55"/>
      <c r="L273" s="58"/>
      <c r="M273" s="52"/>
      <c r="N273" s="52"/>
      <c r="O273" s="52"/>
      <c r="P273" s="141" t="s">
        <v>10467</v>
      </c>
      <c r="Q273" s="141"/>
      <c r="R273" s="141"/>
      <c r="S273" s="141"/>
      <c r="T273" s="52"/>
      <c r="U273" s="322">
        <v>412.85</v>
      </c>
      <c r="V273" s="145"/>
      <c r="W273" s="323">
        <v>37464</v>
      </c>
      <c r="X273" s="59"/>
    </row>
    <row r="274" spans="1:24" ht="22.5" customHeight="1">
      <c r="A274" s="311">
        <v>186</v>
      </c>
      <c r="B274" s="56">
        <v>19</v>
      </c>
      <c r="C274" s="121" t="s">
        <v>10563</v>
      </c>
      <c r="D274" s="55" t="s">
        <v>10559</v>
      </c>
      <c r="E274" s="92" t="s">
        <v>9944</v>
      </c>
      <c r="F274" s="97" t="s">
        <v>9945</v>
      </c>
      <c r="G274" s="49" t="s">
        <v>9946</v>
      </c>
      <c r="H274" s="55" t="s">
        <v>10440</v>
      </c>
      <c r="I274" s="58" t="s">
        <v>9947</v>
      </c>
      <c r="J274" s="55" t="s">
        <v>10481</v>
      </c>
      <c r="K274" s="55"/>
      <c r="L274" s="58"/>
      <c r="M274" s="52"/>
      <c r="N274" s="52"/>
      <c r="O274" s="52"/>
      <c r="P274" s="141" t="s">
        <v>10467</v>
      </c>
      <c r="Q274" s="141"/>
      <c r="R274" s="141"/>
      <c r="S274" s="141"/>
      <c r="T274" s="52"/>
      <c r="U274" s="322">
        <v>428.85</v>
      </c>
      <c r="V274" s="145"/>
      <c r="W274" s="323">
        <v>37466</v>
      </c>
      <c r="X274" s="59"/>
    </row>
    <row r="275" spans="1:24" ht="22.5" customHeight="1">
      <c r="A275" s="311">
        <v>187</v>
      </c>
      <c r="B275" s="56">
        <v>19</v>
      </c>
      <c r="C275" s="121" t="s">
        <v>10563</v>
      </c>
      <c r="D275" s="55" t="s">
        <v>10559</v>
      </c>
      <c r="E275" s="92" t="s">
        <v>9336</v>
      </c>
      <c r="F275" s="97" t="s">
        <v>9337</v>
      </c>
      <c r="G275" s="49" t="s">
        <v>9338</v>
      </c>
      <c r="H275" s="55" t="s">
        <v>10440</v>
      </c>
      <c r="I275" s="58" t="s">
        <v>9339</v>
      </c>
      <c r="J275" s="55" t="s">
        <v>10481</v>
      </c>
      <c r="K275" s="55"/>
      <c r="L275" s="58"/>
      <c r="M275" s="52"/>
      <c r="N275" s="52"/>
      <c r="O275" s="52"/>
      <c r="P275" s="141" t="s">
        <v>10467</v>
      </c>
      <c r="Q275" s="141"/>
      <c r="R275" s="141"/>
      <c r="S275" s="141"/>
      <c r="T275" s="52"/>
      <c r="U275" s="322">
        <v>4904.1000000000004</v>
      </c>
      <c r="V275" s="145"/>
      <c r="W275" s="323">
        <v>37466</v>
      </c>
      <c r="X275" s="59"/>
    </row>
    <row r="276" spans="1:24" ht="22.5" customHeight="1">
      <c r="A276" s="311">
        <v>188</v>
      </c>
      <c r="B276" s="56">
        <v>19</v>
      </c>
      <c r="C276" s="121" t="s">
        <v>10563</v>
      </c>
      <c r="D276" s="55" t="s">
        <v>10559</v>
      </c>
      <c r="E276" s="92" t="s">
        <v>9754</v>
      </c>
      <c r="F276" s="97" t="s">
        <v>9755</v>
      </c>
      <c r="G276" s="49" t="s">
        <v>9756</v>
      </c>
      <c r="H276" s="55" t="s">
        <v>10440</v>
      </c>
      <c r="I276" s="58" t="s">
        <v>9757</v>
      </c>
      <c r="J276" s="55" t="s">
        <v>10481</v>
      </c>
      <c r="K276" s="55"/>
      <c r="L276" s="58"/>
      <c r="M276" s="52"/>
      <c r="N276" s="52"/>
      <c r="O276" s="52"/>
      <c r="P276" s="141" t="s">
        <v>10467</v>
      </c>
      <c r="Q276" s="141"/>
      <c r="R276" s="141"/>
      <c r="S276" s="141"/>
      <c r="T276" s="52"/>
      <c r="U276" s="322">
        <v>1268.7</v>
      </c>
      <c r="V276" s="145"/>
      <c r="W276" s="323">
        <v>37467</v>
      </c>
      <c r="X276" s="59"/>
    </row>
    <row r="277" spans="1:24" ht="22.5" customHeight="1">
      <c r="A277" s="311">
        <v>189</v>
      </c>
      <c r="B277" s="56">
        <v>19</v>
      </c>
      <c r="C277" s="121" t="s">
        <v>10563</v>
      </c>
      <c r="D277" s="55" t="s">
        <v>10559</v>
      </c>
      <c r="E277" s="92" t="s">
        <v>10039</v>
      </c>
      <c r="F277" s="97" t="s">
        <v>10040</v>
      </c>
      <c r="G277" s="49" t="s">
        <v>10041</v>
      </c>
      <c r="H277" s="55" t="s">
        <v>10440</v>
      </c>
      <c r="I277" s="58" t="s">
        <v>10042</v>
      </c>
      <c r="J277" s="55" t="s">
        <v>10481</v>
      </c>
      <c r="K277" s="55"/>
      <c r="L277" s="58"/>
      <c r="M277" s="52"/>
      <c r="N277" s="52"/>
      <c r="O277" s="52"/>
      <c r="P277" s="141" t="s">
        <v>10467</v>
      </c>
      <c r="Q277" s="141"/>
      <c r="R277" s="141"/>
      <c r="S277" s="141"/>
      <c r="T277" s="52"/>
      <c r="U277" s="322">
        <v>1</v>
      </c>
      <c r="V277" s="145"/>
      <c r="W277" s="323">
        <v>37468</v>
      </c>
      <c r="X277" s="59"/>
    </row>
    <row r="278" spans="1:24" ht="22.5" customHeight="1">
      <c r="A278" s="311">
        <v>190</v>
      </c>
      <c r="B278" s="56">
        <v>19</v>
      </c>
      <c r="C278" s="121" t="s">
        <v>10563</v>
      </c>
      <c r="D278" s="55" t="s">
        <v>10559</v>
      </c>
      <c r="E278" s="92" t="s">
        <v>11108</v>
      </c>
      <c r="F278" s="97" t="s">
        <v>11109</v>
      </c>
      <c r="G278" s="49" t="s">
        <v>11110</v>
      </c>
      <c r="H278" s="55" t="s">
        <v>10440</v>
      </c>
      <c r="I278" s="58" t="s">
        <v>11111</v>
      </c>
      <c r="J278" s="55" t="s">
        <v>10481</v>
      </c>
      <c r="K278" s="55"/>
      <c r="L278" s="58"/>
      <c r="M278" s="52"/>
      <c r="N278" s="52"/>
      <c r="O278" s="52"/>
      <c r="P278" s="141" t="s">
        <v>10467</v>
      </c>
      <c r="Q278" s="141"/>
      <c r="R278" s="141"/>
      <c r="S278" s="141"/>
      <c r="T278" s="52"/>
      <c r="U278" s="322">
        <v>89.6</v>
      </c>
      <c r="V278" s="145"/>
      <c r="W278" s="323">
        <v>37468</v>
      </c>
      <c r="X278" s="59"/>
    </row>
    <row r="279" spans="1:24" ht="22.5" customHeight="1">
      <c r="A279" s="311">
        <v>191</v>
      </c>
      <c r="B279" s="56">
        <v>19</v>
      </c>
      <c r="C279" s="121" t="s">
        <v>10563</v>
      </c>
      <c r="D279" s="55" t="s">
        <v>10559</v>
      </c>
      <c r="E279" s="92" t="s">
        <v>9878</v>
      </c>
      <c r="F279" s="97" t="s">
        <v>9879</v>
      </c>
      <c r="G279" s="49" t="s">
        <v>9880</v>
      </c>
      <c r="H279" s="55" t="s">
        <v>10440</v>
      </c>
      <c r="I279" s="58" t="s">
        <v>9881</v>
      </c>
      <c r="J279" s="55" t="s">
        <v>10481</v>
      </c>
      <c r="K279" s="55"/>
      <c r="L279" s="58"/>
      <c r="M279" s="52"/>
      <c r="N279" s="52"/>
      <c r="O279" s="52"/>
      <c r="P279" s="141" t="s">
        <v>10467</v>
      </c>
      <c r="Q279" s="141"/>
      <c r="R279" s="141"/>
      <c r="S279" s="141"/>
      <c r="T279" s="52"/>
      <c r="U279" s="322">
        <v>1834.7</v>
      </c>
      <c r="V279" s="145"/>
      <c r="W279" s="323">
        <v>37471</v>
      </c>
      <c r="X279" s="59"/>
    </row>
    <row r="280" spans="1:24" ht="22.5" customHeight="1">
      <c r="A280" s="311">
        <v>192</v>
      </c>
      <c r="B280" s="56">
        <v>19</v>
      </c>
      <c r="C280" s="121" t="s">
        <v>10563</v>
      </c>
      <c r="D280" s="55" t="s">
        <v>10559</v>
      </c>
      <c r="E280" s="92" t="s">
        <v>10135</v>
      </c>
      <c r="F280" s="97" t="s">
        <v>10136</v>
      </c>
      <c r="G280" s="49" t="s">
        <v>10137</v>
      </c>
      <c r="H280" s="55" t="s">
        <v>10440</v>
      </c>
      <c r="I280" s="58" t="s">
        <v>10138</v>
      </c>
      <c r="J280" s="55" t="s">
        <v>10481</v>
      </c>
      <c r="K280" s="55"/>
      <c r="L280" s="58"/>
      <c r="M280" s="52"/>
      <c r="N280" s="52"/>
      <c r="O280" s="52"/>
      <c r="P280" s="141" t="s">
        <v>10467</v>
      </c>
      <c r="Q280" s="141"/>
      <c r="R280" s="141"/>
      <c r="S280" s="141"/>
      <c r="T280" s="52"/>
      <c r="U280" s="322">
        <v>291</v>
      </c>
      <c r="V280" s="145"/>
      <c r="W280" s="323">
        <v>37473</v>
      </c>
      <c r="X280" s="59"/>
    </row>
    <row r="281" spans="1:24" ht="22.5" customHeight="1">
      <c r="A281" s="311">
        <v>193</v>
      </c>
      <c r="B281" s="56">
        <v>19</v>
      </c>
      <c r="C281" s="121" t="s">
        <v>10563</v>
      </c>
      <c r="D281" s="55" t="s">
        <v>10559</v>
      </c>
      <c r="E281" s="92" t="s">
        <v>10981</v>
      </c>
      <c r="F281" s="97" t="s">
        <v>10982</v>
      </c>
      <c r="G281" s="49" t="s">
        <v>10983</v>
      </c>
      <c r="H281" s="55" t="s">
        <v>10440</v>
      </c>
      <c r="I281" s="58" t="s">
        <v>10984</v>
      </c>
      <c r="J281" s="55" t="s">
        <v>10481</v>
      </c>
      <c r="K281" s="55"/>
      <c r="L281" s="58"/>
      <c r="M281" s="52"/>
      <c r="N281" s="52"/>
      <c r="O281" s="52"/>
      <c r="P281" s="141" t="s">
        <v>10467</v>
      </c>
      <c r="Q281" s="141"/>
      <c r="R281" s="141"/>
      <c r="S281" s="141"/>
      <c r="T281" s="52"/>
      <c r="U281" s="322">
        <v>207.1</v>
      </c>
      <c r="V281" s="145"/>
      <c r="W281" s="323">
        <v>37474</v>
      </c>
      <c r="X281" s="59"/>
    </row>
    <row r="282" spans="1:24" ht="22.5" customHeight="1">
      <c r="A282" s="311">
        <v>194</v>
      </c>
      <c r="B282" s="56">
        <v>19</v>
      </c>
      <c r="C282" s="121" t="s">
        <v>10563</v>
      </c>
      <c r="D282" s="55" t="s">
        <v>10559</v>
      </c>
      <c r="E282" s="92" t="s">
        <v>10027</v>
      </c>
      <c r="F282" s="97" t="s">
        <v>10028</v>
      </c>
      <c r="G282" s="49" t="s">
        <v>10029</v>
      </c>
      <c r="H282" s="55" t="s">
        <v>10440</v>
      </c>
      <c r="I282" s="58" t="s">
        <v>10030</v>
      </c>
      <c r="J282" s="55" t="s">
        <v>10481</v>
      </c>
      <c r="K282" s="55"/>
      <c r="L282" s="58"/>
      <c r="M282" s="52"/>
      <c r="N282" s="52"/>
      <c r="O282" s="52"/>
      <c r="P282" s="141" t="s">
        <v>10467</v>
      </c>
      <c r="Q282" s="141"/>
      <c r="R282" s="141"/>
      <c r="S282" s="141"/>
      <c r="T282" s="52"/>
      <c r="U282" s="322">
        <v>1296.2</v>
      </c>
      <c r="V282" s="145"/>
      <c r="W282" s="323">
        <v>37474</v>
      </c>
      <c r="X282" s="59"/>
    </row>
    <row r="283" spans="1:24" ht="22.5" customHeight="1">
      <c r="A283" s="311">
        <v>195</v>
      </c>
      <c r="B283" s="56">
        <v>19</v>
      </c>
      <c r="C283" s="121" t="s">
        <v>10563</v>
      </c>
      <c r="D283" s="55" t="s">
        <v>10559</v>
      </c>
      <c r="E283" s="92" t="s">
        <v>9952</v>
      </c>
      <c r="F283" s="97" t="s">
        <v>9953</v>
      </c>
      <c r="G283" s="49" t="s">
        <v>9954</v>
      </c>
      <c r="H283" s="55" t="s">
        <v>10440</v>
      </c>
      <c r="I283" s="58" t="s">
        <v>9955</v>
      </c>
      <c r="J283" s="55" t="s">
        <v>10481</v>
      </c>
      <c r="K283" s="55"/>
      <c r="L283" s="58"/>
      <c r="M283" s="52"/>
      <c r="N283" s="52"/>
      <c r="O283" s="52"/>
      <c r="P283" s="141" t="s">
        <v>10467</v>
      </c>
      <c r="Q283" s="141"/>
      <c r="R283" s="141"/>
      <c r="S283" s="141"/>
      <c r="T283" s="52"/>
      <c r="U283" s="322">
        <v>280</v>
      </c>
      <c r="V283" s="145"/>
      <c r="W283" s="323">
        <v>37474</v>
      </c>
      <c r="X283" s="59"/>
    </row>
    <row r="284" spans="1:24" ht="22.5" customHeight="1">
      <c r="A284" s="311">
        <v>196</v>
      </c>
      <c r="B284" s="56">
        <v>19</v>
      </c>
      <c r="C284" s="121" t="s">
        <v>10563</v>
      </c>
      <c r="D284" s="55" t="s">
        <v>10559</v>
      </c>
      <c r="E284" s="92" t="s">
        <v>9594</v>
      </c>
      <c r="F284" s="97" t="s">
        <v>9595</v>
      </c>
      <c r="G284" s="49" t="s">
        <v>9596</v>
      </c>
      <c r="H284" s="55" t="s">
        <v>10440</v>
      </c>
      <c r="I284" s="58" t="s">
        <v>9597</v>
      </c>
      <c r="J284" s="55" t="s">
        <v>10481</v>
      </c>
      <c r="K284" s="55"/>
      <c r="L284" s="58"/>
      <c r="M284" s="52"/>
      <c r="N284" s="52"/>
      <c r="O284" s="52"/>
      <c r="P284" s="141" t="s">
        <v>10467</v>
      </c>
      <c r="Q284" s="141"/>
      <c r="R284" s="141"/>
      <c r="S284" s="141"/>
      <c r="T284" s="52"/>
      <c r="U284" s="322">
        <v>218</v>
      </c>
      <c r="V284" s="145"/>
      <c r="W284" s="323">
        <v>37475</v>
      </c>
      <c r="X284" s="59"/>
    </row>
    <row r="285" spans="1:24" ht="22.5" customHeight="1">
      <c r="A285" s="311">
        <v>197</v>
      </c>
      <c r="B285" s="56">
        <v>19</v>
      </c>
      <c r="C285" s="121" t="s">
        <v>10563</v>
      </c>
      <c r="D285" s="55" t="s">
        <v>10559</v>
      </c>
      <c r="E285" s="92" t="s">
        <v>11335</v>
      </c>
      <c r="F285" s="97" t="s">
        <v>11336</v>
      </c>
      <c r="G285" s="49" t="s">
        <v>11337</v>
      </c>
      <c r="H285" s="55" t="s">
        <v>10440</v>
      </c>
      <c r="I285" s="58" t="s">
        <v>11338</v>
      </c>
      <c r="J285" s="55" t="s">
        <v>10481</v>
      </c>
      <c r="K285" s="55"/>
      <c r="L285" s="58"/>
      <c r="M285" s="52"/>
      <c r="N285" s="52"/>
      <c r="O285" s="52"/>
      <c r="P285" s="141" t="s">
        <v>10467</v>
      </c>
      <c r="Q285" s="141"/>
      <c r="R285" s="141"/>
      <c r="S285" s="141"/>
      <c r="T285" s="52"/>
      <c r="U285" s="322">
        <v>997.85</v>
      </c>
      <c r="V285" s="145"/>
      <c r="W285" s="323">
        <v>37476</v>
      </c>
      <c r="X285" s="59"/>
    </row>
    <row r="286" spans="1:24" ht="22.5" customHeight="1">
      <c r="A286" s="311">
        <v>198</v>
      </c>
      <c r="B286" s="56">
        <v>19</v>
      </c>
      <c r="C286" s="121" t="s">
        <v>10563</v>
      </c>
      <c r="D286" s="55" t="s">
        <v>10559</v>
      </c>
      <c r="E286" s="92" t="s">
        <v>10729</v>
      </c>
      <c r="F286" s="97" t="s">
        <v>10730</v>
      </c>
      <c r="G286" s="49" t="s">
        <v>10731</v>
      </c>
      <c r="H286" s="55" t="s">
        <v>10440</v>
      </c>
      <c r="I286" s="58" t="s">
        <v>10732</v>
      </c>
      <c r="J286" s="55" t="s">
        <v>10475</v>
      </c>
      <c r="K286" s="55"/>
      <c r="L286" s="58"/>
      <c r="M286" s="52"/>
      <c r="N286" s="52"/>
      <c r="O286" s="52"/>
      <c r="P286" s="141" t="s">
        <v>10467</v>
      </c>
      <c r="Q286" s="141"/>
      <c r="R286" s="141"/>
      <c r="S286" s="141"/>
      <c r="T286" s="52"/>
      <c r="U286" s="322">
        <v>1210</v>
      </c>
      <c r="V286" s="145"/>
      <c r="W286" s="323">
        <v>37478</v>
      </c>
      <c r="X286" s="59"/>
    </row>
    <row r="287" spans="1:24" ht="22.5" customHeight="1">
      <c r="A287" s="311">
        <v>199</v>
      </c>
      <c r="B287" s="56">
        <v>19</v>
      </c>
      <c r="C287" s="121" t="s">
        <v>10563</v>
      </c>
      <c r="D287" s="55" t="s">
        <v>10559</v>
      </c>
      <c r="E287" s="92" t="s">
        <v>11009</v>
      </c>
      <c r="F287" s="97" t="s">
        <v>11010</v>
      </c>
      <c r="G287" s="49" t="s">
        <v>11011</v>
      </c>
      <c r="H287" s="55" t="s">
        <v>10440</v>
      </c>
      <c r="I287" s="58" t="s">
        <v>11012</v>
      </c>
      <c r="J287" s="55" t="s">
        <v>10481</v>
      </c>
      <c r="K287" s="55"/>
      <c r="L287" s="58"/>
      <c r="M287" s="52"/>
      <c r="N287" s="52"/>
      <c r="O287" s="52"/>
      <c r="P287" s="141" t="s">
        <v>10467</v>
      </c>
      <c r="Q287" s="141"/>
      <c r="R287" s="141"/>
      <c r="S287" s="141"/>
      <c r="T287" s="52"/>
      <c r="U287" s="322">
        <v>152.69999999999999</v>
      </c>
      <c r="V287" s="145"/>
      <c r="W287" s="323">
        <v>37481</v>
      </c>
      <c r="X287" s="59"/>
    </row>
    <row r="288" spans="1:24" ht="22.5" customHeight="1">
      <c r="A288" s="311">
        <v>200</v>
      </c>
      <c r="B288" s="56">
        <v>19</v>
      </c>
      <c r="C288" s="121" t="s">
        <v>10563</v>
      </c>
      <c r="D288" s="55" t="s">
        <v>10559</v>
      </c>
      <c r="E288" s="92" t="s">
        <v>9890</v>
      </c>
      <c r="F288" s="97" t="s">
        <v>9891</v>
      </c>
      <c r="G288" s="49" t="s">
        <v>9892</v>
      </c>
      <c r="H288" s="55" t="s">
        <v>10440</v>
      </c>
      <c r="I288" s="58" t="s">
        <v>9893</v>
      </c>
      <c r="J288" s="55" t="s">
        <v>10481</v>
      </c>
      <c r="K288" s="55"/>
      <c r="L288" s="58"/>
      <c r="M288" s="52"/>
      <c r="N288" s="52"/>
      <c r="O288" s="52"/>
      <c r="P288" s="141" t="s">
        <v>10467</v>
      </c>
      <c r="Q288" s="141"/>
      <c r="R288" s="141"/>
      <c r="S288" s="141"/>
      <c r="T288" s="52"/>
      <c r="U288" s="322">
        <v>987.85</v>
      </c>
      <c r="V288" s="145"/>
      <c r="W288" s="323">
        <v>37483</v>
      </c>
      <c r="X288" s="59"/>
    </row>
    <row r="289" spans="1:24" ht="22.5" customHeight="1">
      <c r="A289" s="311">
        <v>201</v>
      </c>
      <c r="B289" s="56">
        <v>19</v>
      </c>
      <c r="C289" s="121" t="s">
        <v>10563</v>
      </c>
      <c r="D289" s="55" t="s">
        <v>10559</v>
      </c>
      <c r="E289" s="92" t="s">
        <v>9674</v>
      </c>
      <c r="F289" s="97" t="s">
        <v>9675</v>
      </c>
      <c r="G289" s="49" t="s">
        <v>9676</v>
      </c>
      <c r="H289" s="55" t="s">
        <v>10440</v>
      </c>
      <c r="I289" s="58" t="s">
        <v>9677</v>
      </c>
      <c r="J289" s="55" t="s">
        <v>10481</v>
      </c>
      <c r="K289" s="55"/>
      <c r="L289" s="58"/>
      <c r="M289" s="52"/>
      <c r="N289" s="52"/>
      <c r="O289" s="52"/>
      <c r="P289" s="141" t="s">
        <v>10467</v>
      </c>
      <c r="Q289" s="141"/>
      <c r="R289" s="141"/>
      <c r="S289" s="141"/>
      <c r="T289" s="52"/>
      <c r="U289" s="322">
        <v>2788.55</v>
      </c>
      <c r="V289" s="145"/>
      <c r="W289" s="323">
        <v>37483</v>
      </c>
      <c r="X289" s="59"/>
    </row>
    <row r="290" spans="1:24" ht="22.5" customHeight="1">
      <c r="A290" s="311">
        <v>202</v>
      </c>
      <c r="B290" s="56">
        <v>19</v>
      </c>
      <c r="C290" s="121" t="s">
        <v>10563</v>
      </c>
      <c r="D290" s="55" t="s">
        <v>10559</v>
      </c>
      <c r="E290" s="92" t="s">
        <v>9866</v>
      </c>
      <c r="F290" s="97" t="s">
        <v>9894</v>
      </c>
      <c r="G290" s="49" t="s">
        <v>9895</v>
      </c>
      <c r="H290" s="55" t="s">
        <v>10440</v>
      </c>
      <c r="I290" s="58" t="s">
        <v>9896</v>
      </c>
      <c r="J290" s="55" t="s">
        <v>10481</v>
      </c>
      <c r="K290" s="55"/>
      <c r="L290" s="58"/>
      <c r="M290" s="52"/>
      <c r="N290" s="52"/>
      <c r="O290" s="52"/>
      <c r="P290" s="141" t="s">
        <v>10467</v>
      </c>
      <c r="Q290" s="141"/>
      <c r="R290" s="141"/>
      <c r="S290" s="141"/>
      <c r="T290" s="52"/>
      <c r="U290" s="322">
        <v>280</v>
      </c>
      <c r="V290" s="145"/>
      <c r="W290" s="323">
        <v>37488</v>
      </c>
      <c r="X290" s="59"/>
    </row>
    <row r="291" spans="1:24" ht="22.5" customHeight="1">
      <c r="A291" s="311">
        <v>203</v>
      </c>
      <c r="B291" s="56">
        <v>19</v>
      </c>
      <c r="C291" s="121" t="s">
        <v>10563</v>
      </c>
      <c r="D291" s="55" t="s">
        <v>10559</v>
      </c>
      <c r="E291" s="92" t="s">
        <v>9730</v>
      </c>
      <c r="F291" s="97" t="s">
        <v>9731</v>
      </c>
      <c r="G291" s="49" t="s">
        <v>9732</v>
      </c>
      <c r="H291" s="55" t="s">
        <v>10440</v>
      </c>
      <c r="I291" s="58" t="s">
        <v>9733</v>
      </c>
      <c r="J291" s="55" t="s">
        <v>10481</v>
      </c>
      <c r="K291" s="55"/>
      <c r="L291" s="58"/>
      <c r="M291" s="52"/>
      <c r="N291" s="52"/>
      <c r="O291" s="52"/>
      <c r="P291" s="141" t="s">
        <v>10467</v>
      </c>
      <c r="Q291" s="141"/>
      <c r="R291" s="141"/>
      <c r="S291" s="141"/>
      <c r="T291" s="52"/>
      <c r="U291" s="322">
        <v>359</v>
      </c>
      <c r="V291" s="145"/>
      <c r="W291" s="323">
        <v>37489</v>
      </c>
      <c r="X291" s="59"/>
    </row>
    <row r="292" spans="1:24" ht="22.5" customHeight="1">
      <c r="A292" s="311">
        <v>204</v>
      </c>
      <c r="B292" s="56">
        <v>19</v>
      </c>
      <c r="C292" s="121" t="s">
        <v>10563</v>
      </c>
      <c r="D292" s="55" t="s">
        <v>10559</v>
      </c>
      <c r="E292" s="92" t="s">
        <v>9866</v>
      </c>
      <c r="F292" s="97" t="s">
        <v>9867</v>
      </c>
      <c r="G292" s="49" t="s">
        <v>9868</v>
      </c>
      <c r="H292" s="55" t="s">
        <v>10440</v>
      </c>
      <c r="I292" s="58" t="s">
        <v>9869</v>
      </c>
      <c r="J292" s="55" t="s">
        <v>10481</v>
      </c>
      <c r="K292" s="55"/>
      <c r="L292" s="58"/>
      <c r="M292" s="52"/>
      <c r="N292" s="52"/>
      <c r="O292" s="52"/>
      <c r="P292" s="141" t="s">
        <v>10467</v>
      </c>
      <c r="Q292" s="141"/>
      <c r="R292" s="141"/>
      <c r="S292" s="141"/>
      <c r="T292" s="52"/>
      <c r="U292" s="322">
        <v>282</v>
      </c>
      <c r="V292" s="145"/>
      <c r="W292" s="323">
        <v>37490</v>
      </c>
      <c r="X292" s="59"/>
    </row>
    <row r="293" spans="1:24" ht="22.5" customHeight="1">
      <c r="A293" s="311">
        <v>205</v>
      </c>
      <c r="B293" s="56">
        <v>19</v>
      </c>
      <c r="C293" s="121" t="s">
        <v>10563</v>
      </c>
      <c r="D293" s="55" t="s">
        <v>10559</v>
      </c>
      <c r="E293" s="92" t="s">
        <v>9870</v>
      </c>
      <c r="F293" s="97" t="s">
        <v>9871</v>
      </c>
      <c r="G293" s="49" t="s">
        <v>9872</v>
      </c>
      <c r="H293" s="55" t="s">
        <v>10440</v>
      </c>
      <c r="I293" s="58" t="s">
        <v>9873</v>
      </c>
      <c r="J293" s="55" t="s">
        <v>10481</v>
      </c>
      <c r="K293" s="55"/>
      <c r="L293" s="58"/>
      <c r="M293" s="52"/>
      <c r="N293" s="52"/>
      <c r="O293" s="52"/>
      <c r="P293" s="141" t="s">
        <v>10467</v>
      </c>
      <c r="Q293" s="141"/>
      <c r="R293" s="141"/>
      <c r="S293" s="141"/>
      <c r="T293" s="52"/>
      <c r="U293" s="322">
        <v>282</v>
      </c>
      <c r="V293" s="145"/>
      <c r="W293" s="323">
        <v>37490</v>
      </c>
      <c r="X293" s="59"/>
    </row>
    <row r="294" spans="1:24" s="321" customFormat="1" ht="22.5" customHeight="1">
      <c r="A294" s="311">
        <v>206</v>
      </c>
      <c r="B294" s="312">
        <v>19</v>
      </c>
      <c r="C294" s="120" t="s">
        <v>10563</v>
      </c>
      <c r="D294" s="311" t="s">
        <v>10559</v>
      </c>
      <c r="E294" s="313" t="s">
        <v>9960</v>
      </c>
      <c r="F294" s="314" t="s">
        <v>9961</v>
      </c>
      <c r="G294" s="133" t="s">
        <v>9962</v>
      </c>
      <c r="H294" s="311" t="s">
        <v>10440</v>
      </c>
      <c r="I294" s="136" t="s">
        <v>9963</v>
      </c>
      <c r="J294" s="311" t="s">
        <v>10481</v>
      </c>
      <c r="K294" s="311"/>
      <c r="L294" s="136"/>
      <c r="M294" s="315"/>
      <c r="N294" s="315"/>
      <c r="O294" s="315"/>
      <c r="P294" s="316" t="s">
        <v>10467</v>
      </c>
      <c r="Q294" s="316"/>
      <c r="R294" s="316"/>
      <c r="S294" s="316"/>
      <c r="T294" s="315"/>
      <c r="U294" s="317">
        <v>986.85</v>
      </c>
      <c r="V294" s="318"/>
      <c r="W294" s="319">
        <v>37491</v>
      </c>
      <c r="X294" s="320"/>
    </row>
    <row r="295" spans="1:24" ht="22.5" customHeight="1">
      <c r="A295" s="311">
        <v>207</v>
      </c>
      <c r="B295" s="56">
        <v>19</v>
      </c>
      <c r="C295" s="121" t="s">
        <v>10563</v>
      </c>
      <c r="D295" s="55" t="s">
        <v>10559</v>
      </c>
      <c r="E295" s="92" t="s">
        <v>10725</v>
      </c>
      <c r="F295" s="97" t="s">
        <v>10726</v>
      </c>
      <c r="G295" s="49" t="s">
        <v>10727</v>
      </c>
      <c r="H295" s="55" t="s">
        <v>10440</v>
      </c>
      <c r="I295" s="58" t="s">
        <v>10728</v>
      </c>
      <c r="J295" s="55" t="s">
        <v>10475</v>
      </c>
      <c r="K295" s="55"/>
      <c r="L295" s="58"/>
      <c r="M295" s="52"/>
      <c r="N295" s="52"/>
      <c r="O295" s="52"/>
      <c r="P295" s="141" t="s">
        <v>10467</v>
      </c>
      <c r="Q295" s="141"/>
      <c r="R295" s="141"/>
      <c r="S295" s="141"/>
      <c r="T295" s="52"/>
      <c r="U295" s="322">
        <v>1157</v>
      </c>
      <c r="V295" s="145"/>
      <c r="W295" s="323">
        <v>37494</v>
      </c>
      <c r="X295" s="59"/>
    </row>
    <row r="296" spans="1:24" ht="22.5" customHeight="1">
      <c r="A296" s="311">
        <v>208</v>
      </c>
      <c r="B296" s="56">
        <v>19</v>
      </c>
      <c r="C296" s="121" t="s">
        <v>10563</v>
      </c>
      <c r="D296" s="55" t="s">
        <v>10559</v>
      </c>
      <c r="E296" s="92" t="s">
        <v>9426</v>
      </c>
      <c r="F296" s="97" t="s">
        <v>9427</v>
      </c>
      <c r="G296" s="49" t="s">
        <v>9428</v>
      </c>
      <c r="H296" s="55" t="s">
        <v>10440</v>
      </c>
      <c r="I296" s="58" t="s">
        <v>9429</v>
      </c>
      <c r="J296" s="55" t="s">
        <v>10481</v>
      </c>
      <c r="K296" s="55"/>
      <c r="L296" s="58"/>
      <c r="M296" s="52"/>
      <c r="N296" s="52"/>
      <c r="O296" s="52"/>
      <c r="P296" s="141" t="s">
        <v>10467</v>
      </c>
      <c r="Q296" s="141"/>
      <c r="R296" s="141"/>
      <c r="S296" s="141"/>
      <c r="T296" s="52"/>
      <c r="U296" s="322">
        <v>4605.25</v>
      </c>
      <c r="V296" s="145"/>
      <c r="W296" s="323">
        <v>37494</v>
      </c>
      <c r="X296" s="59"/>
    </row>
    <row r="297" spans="1:24" ht="22.5" customHeight="1">
      <c r="A297" s="311">
        <v>209</v>
      </c>
      <c r="B297" s="56">
        <v>19</v>
      </c>
      <c r="C297" s="121" t="s">
        <v>10563</v>
      </c>
      <c r="D297" s="55" t="s">
        <v>10559</v>
      </c>
      <c r="E297" s="92"/>
      <c r="F297" s="97" t="s">
        <v>10939</v>
      </c>
      <c r="G297" s="49" t="s">
        <v>10940</v>
      </c>
      <c r="H297" s="55" t="s">
        <v>10440</v>
      </c>
      <c r="I297" s="58" t="s">
        <v>10941</v>
      </c>
      <c r="J297" s="55" t="s">
        <v>10481</v>
      </c>
      <c r="K297" s="55"/>
      <c r="L297" s="58"/>
      <c r="M297" s="52"/>
      <c r="N297" s="52"/>
      <c r="O297" s="52"/>
      <c r="P297" s="141" t="s">
        <v>10467</v>
      </c>
      <c r="Q297" s="141"/>
      <c r="R297" s="141"/>
      <c r="S297" s="141"/>
      <c r="T297" s="52"/>
      <c r="U297" s="322">
        <v>583.65</v>
      </c>
      <c r="V297" s="145"/>
      <c r="W297" s="323">
        <v>37495</v>
      </c>
      <c r="X297" s="59"/>
    </row>
    <row r="298" spans="1:24" ht="22.5" customHeight="1">
      <c r="A298" s="311">
        <v>210</v>
      </c>
      <c r="B298" s="56">
        <v>19</v>
      </c>
      <c r="C298" s="121" t="s">
        <v>10563</v>
      </c>
      <c r="D298" s="55" t="s">
        <v>10559</v>
      </c>
      <c r="E298" s="92" t="s">
        <v>9738</v>
      </c>
      <c r="F298" s="97" t="s">
        <v>9739</v>
      </c>
      <c r="G298" s="49" t="s">
        <v>9740</v>
      </c>
      <c r="H298" s="55" t="s">
        <v>10440</v>
      </c>
      <c r="I298" s="58" t="s">
        <v>9741</v>
      </c>
      <c r="J298" s="55" t="s">
        <v>10481</v>
      </c>
      <c r="K298" s="55"/>
      <c r="L298" s="58"/>
      <c r="M298" s="52"/>
      <c r="N298" s="52"/>
      <c r="O298" s="52"/>
      <c r="P298" s="141" t="s">
        <v>10467</v>
      </c>
      <c r="Q298" s="141"/>
      <c r="R298" s="141"/>
      <c r="S298" s="141"/>
      <c r="T298" s="52"/>
      <c r="U298" s="322">
        <v>5346.1</v>
      </c>
      <c r="V298" s="145"/>
      <c r="W298" s="323">
        <v>37498</v>
      </c>
      <c r="X298" s="59"/>
    </row>
    <row r="299" spans="1:24" ht="22.5" customHeight="1">
      <c r="A299" s="311">
        <v>211</v>
      </c>
      <c r="B299" s="56">
        <v>19</v>
      </c>
      <c r="C299" s="121" t="s">
        <v>10563</v>
      </c>
      <c r="D299" s="55" t="s">
        <v>10559</v>
      </c>
      <c r="E299" s="92" t="s">
        <v>9340</v>
      </c>
      <c r="F299" s="97" t="s">
        <v>9341</v>
      </c>
      <c r="G299" s="49" t="s">
        <v>9342</v>
      </c>
      <c r="H299" s="55" t="s">
        <v>10440</v>
      </c>
      <c r="I299" s="58" t="s">
        <v>9343</v>
      </c>
      <c r="J299" s="55" t="s">
        <v>10481</v>
      </c>
      <c r="K299" s="55"/>
      <c r="L299" s="58"/>
      <c r="M299" s="52"/>
      <c r="N299" s="52"/>
      <c r="O299" s="52"/>
      <c r="P299" s="141" t="s">
        <v>10467</v>
      </c>
      <c r="Q299" s="141"/>
      <c r="R299" s="141"/>
      <c r="S299" s="141"/>
      <c r="T299" s="52"/>
      <c r="U299" s="322">
        <v>73</v>
      </c>
      <c r="V299" s="145"/>
      <c r="W299" s="323">
        <v>37499</v>
      </c>
      <c r="X299" s="59"/>
    </row>
    <row r="300" spans="1:24" ht="22.5" customHeight="1">
      <c r="A300" s="311">
        <v>212</v>
      </c>
      <c r="B300" s="56">
        <v>19</v>
      </c>
      <c r="C300" s="121" t="s">
        <v>10563</v>
      </c>
      <c r="D300" s="55" t="s">
        <v>10559</v>
      </c>
      <c r="E300" s="92" t="s">
        <v>9971</v>
      </c>
      <c r="F300" s="97" t="s">
        <v>9972</v>
      </c>
      <c r="G300" s="49" t="s">
        <v>9973</v>
      </c>
      <c r="H300" s="55" t="s">
        <v>10440</v>
      </c>
      <c r="I300" s="58" t="s">
        <v>9974</v>
      </c>
      <c r="J300" s="55" t="s">
        <v>10481</v>
      </c>
      <c r="K300" s="55"/>
      <c r="L300" s="58"/>
      <c r="M300" s="52"/>
      <c r="N300" s="52"/>
      <c r="O300" s="52"/>
      <c r="P300" s="141" t="s">
        <v>10467</v>
      </c>
      <c r="Q300" s="141"/>
      <c r="R300" s="141"/>
      <c r="S300" s="141"/>
      <c r="T300" s="52"/>
      <c r="U300" s="322">
        <v>279</v>
      </c>
      <c r="V300" s="145"/>
      <c r="W300" s="323">
        <v>37499</v>
      </c>
      <c r="X300" s="59"/>
    </row>
    <row r="301" spans="1:24" ht="22.5" customHeight="1">
      <c r="A301" s="311">
        <v>213</v>
      </c>
      <c r="B301" s="56">
        <v>19</v>
      </c>
      <c r="C301" s="121" t="s">
        <v>10563</v>
      </c>
      <c r="D301" s="55" t="s">
        <v>10559</v>
      </c>
      <c r="E301" s="92" t="s">
        <v>10946</v>
      </c>
      <c r="F301" s="97" t="s">
        <v>10947</v>
      </c>
      <c r="G301" s="49" t="s">
        <v>10948</v>
      </c>
      <c r="H301" s="55" t="s">
        <v>10440</v>
      </c>
      <c r="I301" s="58" t="s">
        <v>10949</v>
      </c>
      <c r="J301" s="55" t="s">
        <v>10481</v>
      </c>
      <c r="K301" s="55"/>
      <c r="L301" s="58"/>
      <c r="M301" s="52"/>
      <c r="N301" s="52"/>
      <c r="O301" s="52"/>
      <c r="P301" s="141" t="s">
        <v>10467</v>
      </c>
      <c r="Q301" s="141"/>
      <c r="R301" s="141"/>
      <c r="S301" s="141"/>
      <c r="T301" s="52"/>
      <c r="U301" s="322">
        <v>4062.9</v>
      </c>
      <c r="V301" s="145"/>
      <c r="W301" s="323">
        <v>37499</v>
      </c>
      <c r="X301" s="59"/>
    </row>
    <row r="302" spans="1:24" ht="22.5" customHeight="1">
      <c r="A302" s="311">
        <v>214</v>
      </c>
      <c r="B302" s="56">
        <v>19</v>
      </c>
      <c r="C302" s="121" t="s">
        <v>10563</v>
      </c>
      <c r="D302" s="55" t="s">
        <v>10559</v>
      </c>
      <c r="E302" s="92" t="s">
        <v>10757</v>
      </c>
      <c r="F302" s="97" t="s">
        <v>10758</v>
      </c>
      <c r="G302" s="49" t="s">
        <v>10759</v>
      </c>
      <c r="H302" s="55" t="s">
        <v>10440</v>
      </c>
      <c r="I302" s="58" t="s">
        <v>10760</v>
      </c>
      <c r="J302" s="55" t="s">
        <v>10481</v>
      </c>
      <c r="K302" s="55"/>
      <c r="L302" s="58"/>
      <c r="M302" s="52"/>
      <c r="N302" s="52"/>
      <c r="O302" s="52"/>
      <c r="P302" s="141" t="s">
        <v>10467</v>
      </c>
      <c r="Q302" s="141"/>
      <c r="R302" s="141"/>
      <c r="S302" s="141"/>
      <c r="T302" s="52"/>
      <c r="U302" s="322">
        <v>1873.8</v>
      </c>
      <c r="V302" s="145"/>
      <c r="W302" s="323">
        <v>37503</v>
      </c>
      <c r="X302" s="59"/>
    </row>
    <row r="303" spans="1:24" ht="22.5" customHeight="1">
      <c r="A303" s="311">
        <v>215</v>
      </c>
      <c r="B303" s="56">
        <v>19</v>
      </c>
      <c r="C303" s="121" t="s">
        <v>10563</v>
      </c>
      <c r="D303" s="55" t="s">
        <v>10559</v>
      </c>
      <c r="E303" s="92" t="s">
        <v>9110</v>
      </c>
      <c r="F303" s="97" t="s">
        <v>9111</v>
      </c>
      <c r="G303" s="49" t="s">
        <v>9112</v>
      </c>
      <c r="H303" s="55" t="s">
        <v>10440</v>
      </c>
      <c r="I303" s="58" t="s">
        <v>9113</v>
      </c>
      <c r="J303" s="55" t="s">
        <v>10481</v>
      </c>
      <c r="K303" s="55"/>
      <c r="L303" s="58"/>
      <c r="M303" s="52"/>
      <c r="N303" s="52"/>
      <c r="O303" s="52"/>
      <c r="P303" s="141" t="s">
        <v>10467</v>
      </c>
      <c r="Q303" s="141"/>
      <c r="R303" s="141"/>
      <c r="S303" s="141"/>
      <c r="T303" s="52"/>
      <c r="U303" s="322">
        <v>3990.5</v>
      </c>
      <c r="V303" s="145"/>
      <c r="W303" s="323">
        <v>37503</v>
      </c>
      <c r="X303" s="59"/>
    </row>
    <row r="304" spans="1:24" ht="22.5" customHeight="1">
      <c r="A304" s="311">
        <v>216</v>
      </c>
      <c r="B304" s="56">
        <v>19</v>
      </c>
      <c r="C304" s="121" t="s">
        <v>10563</v>
      </c>
      <c r="D304" s="55" t="s">
        <v>10559</v>
      </c>
      <c r="E304" s="92" t="s">
        <v>11312</v>
      </c>
      <c r="F304" s="97" t="s">
        <v>11313</v>
      </c>
      <c r="G304" s="49" t="s">
        <v>11314</v>
      </c>
      <c r="H304" s="55" t="s">
        <v>10440</v>
      </c>
      <c r="I304" s="58" t="s">
        <v>11315</v>
      </c>
      <c r="J304" s="55" t="s">
        <v>10481</v>
      </c>
      <c r="K304" s="55"/>
      <c r="L304" s="58"/>
      <c r="M304" s="52"/>
      <c r="N304" s="52"/>
      <c r="O304" s="52"/>
      <c r="P304" s="141" t="s">
        <v>10467</v>
      </c>
      <c r="Q304" s="141"/>
      <c r="R304" s="141"/>
      <c r="S304" s="141"/>
      <c r="T304" s="52"/>
      <c r="U304" s="322">
        <v>179.9</v>
      </c>
      <c r="V304" s="145"/>
      <c r="W304" s="323">
        <v>37504</v>
      </c>
      <c r="X304" s="59"/>
    </row>
    <row r="305" spans="1:24" ht="22.5" customHeight="1">
      <c r="A305" s="311">
        <v>217</v>
      </c>
      <c r="B305" s="56">
        <v>19</v>
      </c>
      <c r="C305" s="121" t="s">
        <v>10563</v>
      </c>
      <c r="D305" s="55" t="s">
        <v>10559</v>
      </c>
      <c r="E305" s="92" t="s">
        <v>11053</v>
      </c>
      <c r="F305" s="97" t="s">
        <v>11054</v>
      </c>
      <c r="G305" s="49" t="s">
        <v>11055</v>
      </c>
      <c r="H305" s="55" t="s">
        <v>10440</v>
      </c>
      <c r="I305" s="58" t="s">
        <v>11056</v>
      </c>
      <c r="J305" s="55" t="s">
        <v>10481</v>
      </c>
      <c r="K305" s="55"/>
      <c r="L305" s="58"/>
      <c r="M305" s="52"/>
      <c r="N305" s="52"/>
      <c r="O305" s="52"/>
      <c r="P305" s="141" t="s">
        <v>10467</v>
      </c>
      <c r="Q305" s="141"/>
      <c r="R305" s="141"/>
      <c r="S305" s="141"/>
      <c r="T305" s="52"/>
      <c r="U305" s="322">
        <v>6528.9</v>
      </c>
      <c r="V305" s="145"/>
      <c r="W305" s="323">
        <v>37511</v>
      </c>
      <c r="X305" s="59"/>
    </row>
    <row r="306" spans="1:24" ht="22.5" customHeight="1">
      <c r="A306" s="311">
        <v>218</v>
      </c>
      <c r="B306" s="56">
        <v>19</v>
      </c>
      <c r="C306" s="121" t="s">
        <v>10563</v>
      </c>
      <c r="D306" s="55" t="s">
        <v>10559</v>
      </c>
      <c r="E306" s="92" t="s">
        <v>9094</v>
      </c>
      <c r="F306" s="97" t="s">
        <v>9095</v>
      </c>
      <c r="G306" s="49" t="s">
        <v>9096</v>
      </c>
      <c r="H306" s="55" t="s">
        <v>10440</v>
      </c>
      <c r="I306" s="58" t="s">
        <v>9097</v>
      </c>
      <c r="J306" s="55" t="s">
        <v>10481</v>
      </c>
      <c r="K306" s="55"/>
      <c r="L306" s="58"/>
      <c r="M306" s="52"/>
      <c r="N306" s="52"/>
      <c r="O306" s="52"/>
      <c r="P306" s="141" t="s">
        <v>10467</v>
      </c>
      <c r="Q306" s="141"/>
      <c r="R306" s="141"/>
      <c r="S306" s="141"/>
      <c r="T306" s="52"/>
      <c r="U306" s="322">
        <v>734.05</v>
      </c>
      <c r="V306" s="145"/>
      <c r="W306" s="323">
        <v>37512</v>
      </c>
      <c r="X306" s="59"/>
    </row>
    <row r="307" spans="1:24" ht="22.5" customHeight="1">
      <c r="A307" s="311">
        <v>219</v>
      </c>
      <c r="B307" s="56">
        <v>19</v>
      </c>
      <c r="C307" s="121" t="s">
        <v>10563</v>
      </c>
      <c r="D307" s="55" t="s">
        <v>10559</v>
      </c>
      <c r="E307" s="92" t="s">
        <v>9975</v>
      </c>
      <c r="F307" s="97" t="s">
        <v>9976</v>
      </c>
      <c r="G307" s="49" t="s">
        <v>9977</v>
      </c>
      <c r="H307" s="55" t="s">
        <v>10440</v>
      </c>
      <c r="I307" s="58" t="s">
        <v>9978</v>
      </c>
      <c r="J307" s="55" t="s">
        <v>10481</v>
      </c>
      <c r="K307" s="55"/>
      <c r="L307" s="58"/>
      <c r="M307" s="52"/>
      <c r="N307" s="52"/>
      <c r="O307" s="52"/>
      <c r="P307" s="141" t="s">
        <v>10467</v>
      </c>
      <c r="Q307" s="141"/>
      <c r="R307" s="141"/>
      <c r="S307" s="141"/>
      <c r="T307" s="52"/>
      <c r="U307" s="322">
        <v>983.85</v>
      </c>
      <c r="V307" s="145"/>
      <c r="W307" s="323">
        <v>37513</v>
      </c>
      <c r="X307" s="59"/>
    </row>
    <row r="308" spans="1:24" ht="22.5" customHeight="1">
      <c r="A308" s="311">
        <v>220</v>
      </c>
      <c r="B308" s="56">
        <v>19</v>
      </c>
      <c r="C308" s="121" t="s">
        <v>10563</v>
      </c>
      <c r="D308" s="55" t="s">
        <v>10559</v>
      </c>
      <c r="E308" s="92" t="s">
        <v>9979</v>
      </c>
      <c r="F308" s="97" t="s">
        <v>9980</v>
      </c>
      <c r="G308" s="49" t="s">
        <v>9981</v>
      </c>
      <c r="H308" s="55" t="s">
        <v>10440</v>
      </c>
      <c r="I308" s="58" t="s">
        <v>9982</v>
      </c>
      <c r="J308" s="55" t="s">
        <v>10481</v>
      </c>
      <c r="K308" s="55"/>
      <c r="L308" s="58"/>
      <c r="M308" s="52"/>
      <c r="N308" s="52"/>
      <c r="O308" s="52"/>
      <c r="P308" s="141" t="s">
        <v>10467</v>
      </c>
      <c r="Q308" s="141"/>
      <c r="R308" s="141"/>
      <c r="S308" s="141"/>
      <c r="T308" s="52"/>
      <c r="U308" s="322">
        <v>983.85</v>
      </c>
      <c r="V308" s="145"/>
      <c r="W308" s="323">
        <v>37516</v>
      </c>
      <c r="X308" s="59"/>
    </row>
    <row r="309" spans="1:24" ht="22.5" customHeight="1">
      <c r="A309" s="311">
        <v>221</v>
      </c>
      <c r="B309" s="56">
        <v>19</v>
      </c>
      <c r="C309" s="121" t="s">
        <v>10563</v>
      </c>
      <c r="D309" s="55" t="s">
        <v>10559</v>
      </c>
      <c r="E309" s="92" t="s">
        <v>10958</v>
      </c>
      <c r="F309" s="97" t="s">
        <v>10959</v>
      </c>
      <c r="G309" s="49" t="s">
        <v>10759</v>
      </c>
      <c r="H309" s="55" t="s">
        <v>10440</v>
      </c>
      <c r="I309" s="58" t="s">
        <v>10960</v>
      </c>
      <c r="J309" s="55" t="s">
        <v>10481</v>
      </c>
      <c r="K309" s="55"/>
      <c r="L309" s="58"/>
      <c r="M309" s="52"/>
      <c r="N309" s="52"/>
      <c r="O309" s="52"/>
      <c r="P309" s="141" t="s">
        <v>10467</v>
      </c>
      <c r="Q309" s="141"/>
      <c r="R309" s="141"/>
      <c r="S309" s="141"/>
      <c r="T309" s="52"/>
      <c r="U309" s="322">
        <v>1358.8</v>
      </c>
      <c r="V309" s="145"/>
      <c r="W309" s="323">
        <v>37517</v>
      </c>
      <c r="X309" s="59"/>
    </row>
    <row r="310" spans="1:24" ht="22.5" customHeight="1">
      <c r="A310" s="311">
        <v>222</v>
      </c>
      <c r="B310" s="56">
        <v>19</v>
      </c>
      <c r="C310" s="121" t="s">
        <v>10563</v>
      </c>
      <c r="D310" s="55" t="s">
        <v>10559</v>
      </c>
      <c r="E310" s="92" t="s">
        <v>10989</v>
      </c>
      <c r="F310" s="97" t="s">
        <v>10990</v>
      </c>
      <c r="G310" s="49" t="s">
        <v>10991</v>
      </c>
      <c r="H310" s="55" t="s">
        <v>10440</v>
      </c>
      <c r="I310" s="58" t="s">
        <v>10992</v>
      </c>
      <c r="J310" s="55" t="s">
        <v>10481</v>
      </c>
      <c r="K310" s="55"/>
      <c r="L310" s="58"/>
      <c r="M310" s="52"/>
      <c r="N310" s="52"/>
      <c r="O310" s="52"/>
      <c r="P310" s="141" t="s">
        <v>10467</v>
      </c>
      <c r="Q310" s="141"/>
      <c r="R310" s="141"/>
      <c r="S310" s="141"/>
      <c r="T310" s="52"/>
      <c r="U310" s="322">
        <v>1233.9000000000001</v>
      </c>
      <c r="V310" s="145"/>
      <c r="W310" s="323">
        <v>37522</v>
      </c>
      <c r="X310" s="59"/>
    </row>
    <row r="311" spans="1:24" ht="22.5" customHeight="1">
      <c r="A311" s="311">
        <v>223</v>
      </c>
      <c r="B311" s="56">
        <v>19</v>
      </c>
      <c r="C311" s="121" t="s">
        <v>10563</v>
      </c>
      <c r="D311" s="55" t="s">
        <v>10559</v>
      </c>
      <c r="E311" s="92" t="s">
        <v>11140</v>
      </c>
      <c r="F311" s="97" t="s">
        <v>11141</v>
      </c>
      <c r="G311" s="49" t="s">
        <v>11142</v>
      </c>
      <c r="H311" s="55" t="s">
        <v>10440</v>
      </c>
      <c r="I311" s="58" t="s">
        <v>11143</v>
      </c>
      <c r="J311" s="55" t="s">
        <v>10481</v>
      </c>
      <c r="K311" s="55"/>
      <c r="L311" s="58"/>
      <c r="M311" s="52"/>
      <c r="N311" s="52"/>
      <c r="O311" s="52"/>
      <c r="P311" s="141" t="s">
        <v>10467</v>
      </c>
      <c r="Q311" s="141"/>
      <c r="R311" s="141"/>
      <c r="S311" s="141"/>
      <c r="T311" s="52"/>
      <c r="U311" s="322">
        <v>373.94</v>
      </c>
      <c r="V311" s="145"/>
      <c r="W311" s="323">
        <v>37523</v>
      </c>
      <c r="X311" s="59"/>
    </row>
    <row r="312" spans="1:24" ht="22.5" customHeight="1">
      <c r="A312" s="311">
        <v>224</v>
      </c>
      <c r="B312" s="56">
        <v>19</v>
      </c>
      <c r="C312" s="121" t="s">
        <v>10563</v>
      </c>
      <c r="D312" s="55" t="s">
        <v>10559</v>
      </c>
      <c r="E312" s="92" t="s">
        <v>9536</v>
      </c>
      <c r="F312" s="97" t="s">
        <v>9537</v>
      </c>
      <c r="G312" s="49" t="s">
        <v>9538</v>
      </c>
      <c r="H312" s="55" t="s">
        <v>10440</v>
      </c>
      <c r="I312" s="58" t="s">
        <v>9539</v>
      </c>
      <c r="J312" s="55" t="s">
        <v>10481</v>
      </c>
      <c r="K312" s="55"/>
      <c r="L312" s="55"/>
      <c r="M312" s="52"/>
      <c r="N312" s="52"/>
      <c r="O312" s="52"/>
      <c r="P312" s="141" t="s">
        <v>10467</v>
      </c>
      <c r="Q312" s="52"/>
      <c r="R312" s="52"/>
      <c r="S312" s="52"/>
      <c r="T312" s="52"/>
      <c r="U312" s="322">
        <v>5876.95</v>
      </c>
      <c r="V312" s="145"/>
      <c r="W312" s="323">
        <v>37523</v>
      </c>
      <c r="X312" s="47"/>
    </row>
    <row r="313" spans="1:24" ht="22.5" customHeight="1">
      <c r="A313" s="311">
        <v>225</v>
      </c>
      <c r="B313" s="56">
        <v>19</v>
      </c>
      <c r="C313" s="121" t="s">
        <v>10563</v>
      </c>
      <c r="D313" s="55" t="s">
        <v>10559</v>
      </c>
      <c r="E313" s="92" t="s">
        <v>10103</v>
      </c>
      <c r="F313" s="97" t="s">
        <v>10104</v>
      </c>
      <c r="G313" s="49" t="s">
        <v>10105</v>
      </c>
      <c r="H313" s="55" t="s">
        <v>10440</v>
      </c>
      <c r="I313" s="58" t="s">
        <v>10106</v>
      </c>
      <c r="J313" s="55" t="s">
        <v>10481</v>
      </c>
      <c r="K313" s="55"/>
      <c r="L313" s="58"/>
      <c r="M313" s="52"/>
      <c r="N313" s="52"/>
      <c r="O313" s="52"/>
      <c r="P313" s="141" t="s">
        <v>10467</v>
      </c>
      <c r="Q313" s="141"/>
      <c r="R313" s="141"/>
      <c r="S313" s="141"/>
      <c r="T313" s="52"/>
      <c r="U313" s="322">
        <v>1053.8499999999999</v>
      </c>
      <c r="V313" s="145"/>
      <c r="W313" s="323">
        <v>37524</v>
      </c>
      <c r="X313" s="59"/>
    </row>
    <row r="314" spans="1:24" ht="22.5" customHeight="1">
      <c r="A314" s="311">
        <v>226</v>
      </c>
      <c r="B314" s="56">
        <v>19</v>
      </c>
      <c r="C314" s="121" t="s">
        <v>10563</v>
      </c>
      <c r="D314" s="55" t="s">
        <v>10559</v>
      </c>
      <c r="E314" s="92" t="s">
        <v>11272</v>
      </c>
      <c r="F314" s="97" t="s">
        <v>11273</v>
      </c>
      <c r="G314" s="49" t="s">
        <v>11274</v>
      </c>
      <c r="H314" s="55" t="s">
        <v>10440</v>
      </c>
      <c r="I314" s="58" t="s">
        <v>11275</v>
      </c>
      <c r="J314" s="55" t="s">
        <v>10481</v>
      </c>
      <c r="K314" s="55"/>
      <c r="L314" s="58"/>
      <c r="M314" s="52"/>
      <c r="N314" s="52"/>
      <c r="O314" s="52"/>
      <c r="P314" s="141" t="s">
        <v>10467</v>
      </c>
      <c r="Q314" s="141"/>
      <c r="R314" s="141"/>
      <c r="S314" s="141"/>
      <c r="T314" s="52"/>
      <c r="U314" s="322">
        <v>4923.7</v>
      </c>
      <c r="V314" s="145"/>
      <c r="W314" s="323">
        <v>37524</v>
      </c>
      <c r="X314" s="59"/>
    </row>
    <row r="315" spans="1:24" ht="22.5" customHeight="1">
      <c r="A315" s="311">
        <v>227</v>
      </c>
      <c r="B315" s="56">
        <v>19</v>
      </c>
      <c r="C315" s="121" t="s">
        <v>10563</v>
      </c>
      <c r="D315" s="55" t="s">
        <v>10559</v>
      </c>
      <c r="E315" s="92" t="s">
        <v>9758</v>
      </c>
      <c r="F315" s="97" t="s">
        <v>9759</v>
      </c>
      <c r="G315" s="49" t="s">
        <v>9760</v>
      </c>
      <c r="H315" s="55" t="s">
        <v>10440</v>
      </c>
      <c r="I315" s="58" t="s">
        <v>9761</v>
      </c>
      <c r="J315" s="55" t="s">
        <v>10481</v>
      </c>
      <c r="K315" s="55"/>
      <c r="L315" s="58"/>
      <c r="M315" s="52"/>
      <c r="N315" s="52"/>
      <c r="O315" s="52"/>
      <c r="P315" s="141" t="s">
        <v>10467</v>
      </c>
      <c r="Q315" s="141"/>
      <c r="R315" s="141"/>
      <c r="S315" s="141"/>
      <c r="T315" s="52"/>
      <c r="U315" s="322">
        <v>2572.5500000000002</v>
      </c>
      <c r="V315" s="145"/>
      <c r="W315" s="323">
        <v>37525</v>
      </c>
      <c r="X315" s="59"/>
    </row>
    <row r="316" spans="1:24" ht="22.5" customHeight="1">
      <c r="A316" s="311">
        <v>228</v>
      </c>
      <c r="B316" s="56">
        <v>19</v>
      </c>
      <c r="C316" s="121" t="s">
        <v>10563</v>
      </c>
      <c r="D316" s="55" t="s">
        <v>10559</v>
      </c>
      <c r="E316" s="92" t="s">
        <v>9694</v>
      </c>
      <c r="F316" s="97" t="s">
        <v>9695</v>
      </c>
      <c r="G316" s="49" t="s">
        <v>9696</v>
      </c>
      <c r="H316" s="55" t="s">
        <v>10440</v>
      </c>
      <c r="I316" s="58" t="s">
        <v>9697</v>
      </c>
      <c r="J316" s="55" t="s">
        <v>10481</v>
      </c>
      <c r="K316" s="55"/>
      <c r="L316" s="58"/>
      <c r="M316" s="52"/>
      <c r="N316" s="52"/>
      <c r="O316" s="52"/>
      <c r="P316" s="141" t="s">
        <v>10467</v>
      </c>
      <c r="Q316" s="141"/>
      <c r="R316" s="141"/>
      <c r="S316" s="141"/>
      <c r="T316" s="52"/>
      <c r="U316" s="322">
        <v>4680.25</v>
      </c>
      <c r="V316" s="145"/>
      <c r="W316" s="323">
        <v>37525</v>
      </c>
      <c r="X316" s="59"/>
    </row>
    <row r="317" spans="1:24" ht="22.5" customHeight="1">
      <c r="A317" s="311">
        <v>229</v>
      </c>
      <c r="B317" s="56">
        <v>19</v>
      </c>
      <c r="C317" s="121" t="s">
        <v>10563</v>
      </c>
      <c r="D317" s="55" t="s">
        <v>10559</v>
      </c>
      <c r="E317" s="92" t="s">
        <v>9850</v>
      </c>
      <c r="F317" s="97" t="s">
        <v>9851</v>
      </c>
      <c r="G317" s="49" t="s">
        <v>9852</v>
      </c>
      <c r="H317" s="55" t="s">
        <v>10440</v>
      </c>
      <c r="I317" s="58" t="s">
        <v>9853</v>
      </c>
      <c r="J317" s="55" t="s">
        <v>10481</v>
      </c>
      <c r="K317" s="55"/>
      <c r="L317" s="58"/>
      <c r="M317" s="52"/>
      <c r="N317" s="52"/>
      <c r="O317" s="52"/>
      <c r="P317" s="141" t="s">
        <v>10467</v>
      </c>
      <c r="Q317" s="141"/>
      <c r="R317" s="141"/>
      <c r="S317" s="141"/>
      <c r="T317" s="52"/>
      <c r="U317" s="322">
        <v>992.85</v>
      </c>
      <c r="V317" s="145"/>
      <c r="W317" s="323">
        <v>37526</v>
      </c>
      <c r="X317" s="59"/>
    </row>
    <row r="318" spans="1:24" ht="22.5" customHeight="1">
      <c r="A318" s="311">
        <v>230</v>
      </c>
      <c r="B318" s="56">
        <v>19</v>
      </c>
      <c r="C318" s="121" t="s">
        <v>10563</v>
      </c>
      <c r="D318" s="55" t="s">
        <v>10559</v>
      </c>
      <c r="E318" s="92" t="s">
        <v>10830</v>
      </c>
      <c r="F318" s="97" t="s">
        <v>10831</v>
      </c>
      <c r="G318" s="49" t="s">
        <v>10832</v>
      </c>
      <c r="H318" s="55" t="s">
        <v>10440</v>
      </c>
      <c r="I318" s="58" t="s">
        <v>10833</v>
      </c>
      <c r="J318" s="55" t="s">
        <v>10481</v>
      </c>
      <c r="K318" s="55"/>
      <c r="L318" s="58"/>
      <c r="M318" s="52"/>
      <c r="N318" s="52"/>
      <c r="O318" s="52"/>
      <c r="P318" s="141" t="s">
        <v>10467</v>
      </c>
      <c r="Q318" s="141"/>
      <c r="R318" s="141"/>
      <c r="S318" s="141"/>
      <c r="T318" s="52"/>
      <c r="U318" s="322">
        <v>200.1</v>
      </c>
      <c r="V318" s="145"/>
      <c r="W318" s="323">
        <v>37527</v>
      </c>
      <c r="X318" s="59"/>
    </row>
    <row r="319" spans="1:24" ht="22.5" customHeight="1">
      <c r="A319" s="311">
        <v>231</v>
      </c>
      <c r="B319" s="56">
        <v>19</v>
      </c>
      <c r="C319" s="121" t="s">
        <v>10563</v>
      </c>
      <c r="D319" s="55" t="s">
        <v>10559</v>
      </c>
      <c r="E319" s="92" t="s">
        <v>11132</v>
      </c>
      <c r="F319" s="97" t="s">
        <v>11133</v>
      </c>
      <c r="G319" s="49" t="s">
        <v>11134</v>
      </c>
      <c r="H319" s="55" t="s">
        <v>10440</v>
      </c>
      <c r="I319" s="58" t="s">
        <v>11135</v>
      </c>
      <c r="J319" s="55" t="s">
        <v>10481</v>
      </c>
      <c r="K319" s="55"/>
      <c r="L319" s="58"/>
      <c r="M319" s="52"/>
      <c r="N319" s="52"/>
      <c r="O319" s="52"/>
      <c r="P319" s="141" t="s">
        <v>10467</v>
      </c>
      <c r="Q319" s="141"/>
      <c r="R319" s="141"/>
      <c r="S319" s="141"/>
      <c r="T319" s="52"/>
      <c r="U319" s="322">
        <v>792.25</v>
      </c>
      <c r="V319" s="145"/>
      <c r="W319" s="323">
        <v>37529</v>
      </c>
      <c r="X319" s="59"/>
    </row>
    <row r="320" spans="1:24" ht="22.5" customHeight="1">
      <c r="A320" s="311">
        <v>232</v>
      </c>
      <c r="B320" s="56">
        <v>19</v>
      </c>
      <c r="C320" s="121" t="s">
        <v>10563</v>
      </c>
      <c r="D320" s="55" t="s">
        <v>10559</v>
      </c>
      <c r="E320" s="92" t="s">
        <v>11104</v>
      </c>
      <c r="F320" s="97" t="s">
        <v>11105</v>
      </c>
      <c r="G320" s="49" t="s">
        <v>11106</v>
      </c>
      <c r="H320" s="55" t="s">
        <v>10440</v>
      </c>
      <c r="I320" s="58" t="s">
        <v>11107</v>
      </c>
      <c r="J320" s="55" t="s">
        <v>10481</v>
      </c>
      <c r="K320" s="55"/>
      <c r="L320" s="58"/>
      <c r="M320" s="52"/>
      <c r="N320" s="52"/>
      <c r="O320" s="52"/>
      <c r="P320" s="141" t="s">
        <v>10467</v>
      </c>
      <c r="Q320" s="141"/>
      <c r="R320" s="141"/>
      <c r="S320" s="141"/>
      <c r="T320" s="52"/>
      <c r="U320" s="322">
        <v>3</v>
      </c>
      <c r="V320" s="145"/>
      <c r="W320" s="323">
        <v>37529</v>
      </c>
      <c r="X320" s="59"/>
    </row>
    <row r="321" spans="1:24" ht="22.5" customHeight="1">
      <c r="A321" s="311">
        <v>233</v>
      </c>
      <c r="B321" s="56">
        <v>19</v>
      </c>
      <c r="C321" s="121" t="s">
        <v>10563</v>
      </c>
      <c r="D321" s="55" t="s">
        <v>10559</v>
      </c>
      <c r="E321" s="92" t="s">
        <v>9404</v>
      </c>
      <c r="F321" s="97" t="s">
        <v>9405</v>
      </c>
      <c r="G321" s="49" t="s">
        <v>9406</v>
      </c>
      <c r="H321" s="55" t="s">
        <v>10440</v>
      </c>
      <c r="I321" s="58" t="s">
        <v>9407</v>
      </c>
      <c r="J321" s="55" t="s">
        <v>10481</v>
      </c>
      <c r="K321" s="55"/>
      <c r="L321" s="58"/>
      <c r="M321" s="52"/>
      <c r="N321" s="52"/>
      <c r="O321" s="52"/>
      <c r="P321" s="141" t="s">
        <v>10467</v>
      </c>
      <c r="Q321" s="141"/>
      <c r="R321" s="141"/>
      <c r="S321" s="141"/>
      <c r="T321" s="52"/>
      <c r="U321" s="322">
        <v>3016.55</v>
      </c>
      <c r="V321" s="145"/>
      <c r="W321" s="323">
        <v>37529</v>
      </c>
      <c r="X321" s="59"/>
    </row>
    <row r="322" spans="1:24" ht="22.5" customHeight="1">
      <c r="A322" s="311">
        <v>234</v>
      </c>
      <c r="B322" s="56">
        <v>19</v>
      </c>
      <c r="C322" s="121" t="s">
        <v>10563</v>
      </c>
      <c r="D322" s="55" t="s">
        <v>10559</v>
      </c>
      <c r="E322" s="92" t="s">
        <v>10881</v>
      </c>
      <c r="F322" s="97" t="s">
        <v>10882</v>
      </c>
      <c r="G322" s="49" t="s">
        <v>10883</v>
      </c>
      <c r="H322" s="55" t="s">
        <v>10440</v>
      </c>
      <c r="I322" s="58" t="s">
        <v>10884</v>
      </c>
      <c r="J322" s="55" t="s">
        <v>10481</v>
      </c>
      <c r="K322" s="55"/>
      <c r="L322" s="58"/>
      <c r="M322" s="52"/>
      <c r="N322" s="52"/>
      <c r="O322" s="52"/>
      <c r="P322" s="141" t="s">
        <v>10467</v>
      </c>
      <c r="Q322" s="141"/>
      <c r="R322" s="141"/>
      <c r="S322" s="141"/>
      <c r="T322" s="52"/>
      <c r="U322" s="322">
        <v>1</v>
      </c>
      <c r="V322" s="145"/>
      <c r="W322" s="323">
        <v>37529</v>
      </c>
      <c r="X322" s="59"/>
    </row>
    <row r="323" spans="1:24" ht="22.5" customHeight="1">
      <c r="A323" s="311">
        <v>235</v>
      </c>
      <c r="B323" s="56">
        <v>19</v>
      </c>
      <c r="C323" s="121" t="s">
        <v>10563</v>
      </c>
      <c r="D323" s="55" t="s">
        <v>10559</v>
      </c>
      <c r="E323" s="92" t="s">
        <v>9634</v>
      </c>
      <c r="F323" s="97" t="s">
        <v>9635</v>
      </c>
      <c r="G323" s="49" t="s">
        <v>9636</v>
      </c>
      <c r="H323" s="55" t="s">
        <v>10440</v>
      </c>
      <c r="I323" s="58" t="s">
        <v>9637</v>
      </c>
      <c r="J323" s="55" t="s">
        <v>10481</v>
      </c>
      <c r="K323" s="55"/>
      <c r="L323" s="58"/>
      <c r="M323" s="52"/>
      <c r="N323" s="52"/>
      <c r="O323" s="52"/>
      <c r="P323" s="141" t="s">
        <v>10467</v>
      </c>
      <c r="Q323" s="141"/>
      <c r="R323" s="141"/>
      <c r="S323" s="141"/>
      <c r="T323" s="52"/>
      <c r="U323" s="322">
        <v>1665.7</v>
      </c>
      <c r="V323" s="145"/>
      <c r="W323" s="323">
        <v>37529</v>
      </c>
      <c r="X323" s="59"/>
    </row>
    <row r="324" spans="1:24" ht="22.5" customHeight="1">
      <c r="A324" s="311">
        <v>236</v>
      </c>
      <c r="B324" s="56">
        <v>19</v>
      </c>
      <c r="C324" s="121" t="s">
        <v>10563</v>
      </c>
      <c r="D324" s="55" t="s">
        <v>10559</v>
      </c>
      <c r="E324" s="92" t="s">
        <v>9638</v>
      </c>
      <c r="F324" s="97" t="s">
        <v>9639</v>
      </c>
      <c r="G324" s="49" t="s">
        <v>9640</v>
      </c>
      <c r="H324" s="55" t="s">
        <v>10440</v>
      </c>
      <c r="I324" s="58" t="s">
        <v>9641</v>
      </c>
      <c r="J324" s="55" t="s">
        <v>10481</v>
      </c>
      <c r="K324" s="55"/>
      <c r="L324" s="58"/>
      <c r="M324" s="52"/>
      <c r="N324" s="52"/>
      <c r="O324" s="52"/>
      <c r="P324" s="141" t="s">
        <v>10467</v>
      </c>
      <c r="Q324" s="141"/>
      <c r="R324" s="141"/>
      <c r="S324" s="141"/>
      <c r="T324" s="52"/>
      <c r="U324" s="322">
        <v>1224.7</v>
      </c>
      <c r="V324" s="145"/>
      <c r="W324" s="323">
        <v>37529</v>
      </c>
      <c r="X324" s="59"/>
    </row>
    <row r="325" spans="1:24" ht="22.5" customHeight="1">
      <c r="A325" s="311">
        <v>237</v>
      </c>
      <c r="B325" s="56">
        <v>19</v>
      </c>
      <c r="C325" s="121" t="s">
        <v>10563</v>
      </c>
      <c r="D325" s="55" t="s">
        <v>10559</v>
      </c>
      <c r="E325" s="92" t="s">
        <v>11292</v>
      </c>
      <c r="F325" s="97" t="s">
        <v>11293</v>
      </c>
      <c r="G325" s="49" t="s">
        <v>11294</v>
      </c>
      <c r="H325" s="55" t="s">
        <v>10440</v>
      </c>
      <c r="I325" s="58" t="s">
        <v>11295</v>
      </c>
      <c r="J325" s="55" t="s">
        <v>10481</v>
      </c>
      <c r="K325" s="55"/>
      <c r="L325" s="58"/>
      <c r="M325" s="52"/>
      <c r="N325" s="52"/>
      <c r="O325" s="52"/>
      <c r="P325" s="141" t="s">
        <v>10467</v>
      </c>
      <c r="Q325" s="141"/>
      <c r="R325" s="141"/>
      <c r="S325" s="141"/>
      <c r="T325" s="52"/>
      <c r="U325" s="322">
        <v>480.05</v>
      </c>
      <c r="V325" s="145"/>
      <c r="W325" s="323">
        <v>37530</v>
      </c>
      <c r="X325" s="59"/>
    </row>
    <row r="326" spans="1:24" ht="22.5" customHeight="1">
      <c r="A326" s="311">
        <v>238</v>
      </c>
      <c r="B326" s="56">
        <v>19</v>
      </c>
      <c r="C326" s="121" t="s">
        <v>10563</v>
      </c>
      <c r="D326" s="55" t="s">
        <v>10559</v>
      </c>
      <c r="E326" s="92" t="s">
        <v>9830</v>
      </c>
      <c r="F326" s="97" t="s">
        <v>9831</v>
      </c>
      <c r="G326" s="49" t="s">
        <v>9832</v>
      </c>
      <c r="H326" s="55" t="s">
        <v>10440</v>
      </c>
      <c r="I326" s="58" t="s">
        <v>9833</v>
      </c>
      <c r="J326" s="55" t="s">
        <v>10481</v>
      </c>
      <c r="K326" s="55"/>
      <c r="L326" s="58"/>
      <c r="M326" s="52"/>
      <c r="N326" s="52"/>
      <c r="O326" s="52"/>
      <c r="P326" s="141" t="s">
        <v>10467</v>
      </c>
      <c r="Q326" s="141"/>
      <c r="R326" s="141"/>
      <c r="S326" s="141"/>
      <c r="T326" s="52"/>
      <c r="U326" s="322">
        <v>547.85</v>
      </c>
      <c r="V326" s="145"/>
      <c r="W326" s="323">
        <v>37532</v>
      </c>
      <c r="X326" s="59"/>
    </row>
    <row r="327" spans="1:24" ht="22.5" customHeight="1">
      <c r="A327" s="311">
        <v>239</v>
      </c>
      <c r="B327" s="56">
        <v>19</v>
      </c>
      <c r="C327" s="121" t="s">
        <v>10563</v>
      </c>
      <c r="D327" s="55" t="s">
        <v>10559</v>
      </c>
      <c r="E327" s="92" t="s">
        <v>10798</v>
      </c>
      <c r="F327" s="97" t="s">
        <v>10799</v>
      </c>
      <c r="G327" s="49" t="s">
        <v>10800</v>
      </c>
      <c r="H327" s="55" t="s">
        <v>10440</v>
      </c>
      <c r="I327" s="58" t="s">
        <v>10801</v>
      </c>
      <c r="J327" s="55" t="s">
        <v>10481</v>
      </c>
      <c r="K327" s="55"/>
      <c r="L327" s="58"/>
      <c r="M327" s="52"/>
      <c r="N327" s="52"/>
      <c r="O327" s="52"/>
      <c r="P327" s="141" t="s">
        <v>10467</v>
      </c>
      <c r="Q327" s="141"/>
      <c r="R327" s="141"/>
      <c r="S327" s="141"/>
      <c r="T327" s="52"/>
      <c r="U327" s="322">
        <v>830.05</v>
      </c>
      <c r="V327" s="145"/>
      <c r="W327" s="323">
        <v>37532</v>
      </c>
      <c r="X327" s="59"/>
    </row>
    <row r="328" spans="1:24" ht="22.5" customHeight="1">
      <c r="A328" s="311">
        <v>240</v>
      </c>
      <c r="B328" s="56">
        <v>19</v>
      </c>
      <c r="C328" s="121" t="s">
        <v>10563</v>
      </c>
      <c r="D328" s="55" t="s">
        <v>10559</v>
      </c>
      <c r="E328" s="92" t="s">
        <v>10119</v>
      </c>
      <c r="F328" s="97" t="s">
        <v>10120</v>
      </c>
      <c r="G328" s="49" t="s">
        <v>10121</v>
      </c>
      <c r="H328" s="55" t="s">
        <v>10440</v>
      </c>
      <c r="I328" s="58" t="s">
        <v>10122</v>
      </c>
      <c r="J328" s="55" t="s">
        <v>10481</v>
      </c>
      <c r="K328" s="55"/>
      <c r="L328" s="58"/>
      <c r="M328" s="52"/>
      <c r="N328" s="52"/>
      <c r="O328" s="52"/>
      <c r="P328" s="141" t="s">
        <v>10467</v>
      </c>
      <c r="Q328" s="141"/>
      <c r="R328" s="141"/>
      <c r="S328" s="141"/>
      <c r="T328" s="52"/>
      <c r="U328" s="322">
        <v>1071.8499999999999</v>
      </c>
      <c r="V328" s="145"/>
      <c r="W328" s="323">
        <v>37534</v>
      </c>
      <c r="X328" s="59"/>
    </row>
    <row r="329" spans="1:24" ht="22.5" customHeight="1">
      <c r="A329" s="311">
        <v>241</v>
      </c>
      <c r="B329" s="56">
        <v>19</v>
      </c>
      <c r="C329" s="121" t="s">
        <v>10563</v>
      </c>
      <c r="D329" s="55" t="s">
        <v>10559</v>
      </c>
      <c r="E329" s="92" t="s">
        <v>9983</v>
      </c>
      <c r="F329" s="97" t="s">
        <v>9984</v>
      </c>
      <c r="G329" s="49" t="s">
        <v>9985</v>
      </c>
      <c r="H329" s="55" t="s">
        <v>10440</v>
      </c>
      <c r="I329" s="58" t="s">
        <v>9986</v>
      </c>
      <c r="J329" s="55" t="s">
        <v>10481</v>
      </c>
      <c r="K329" s="55"/>
      <c r="L329" s="58"/>
      <c r="M329" s="52"/>
      <c r="N329" s="52"/>
      <c r="O329" s="52"/>
      <c r="P329" s="141" t="s">
        <v>10467</v>
      </c>
      <c r="Q329" s="141"/>
      <c r="R329" s="141"/>
      <c r="S329" s="141"/>
      <c r="T329" s="52"/>
      <c r="U329" s="322">
        <v>276</v>
      </c>
      <c r="V329" s="145"/>
      <c r="W329" s="323">
        <v>37540</v>
      </c>
      <c r="X329" s="59"/>
    </row>
    <row r="330" spans="1:24" ht="22.5" customHeight="1">
      <c r="A330" s="311">
        <v>242</v>
      </c>
      <c r="B330" s="56">
        <v>19</v>
      </c>
      <c r="C330" s="121" t="s">
        <v>10563</v>
      </c>
      <c r="D330" s="55" t="s">
        <v>10559</v>
      </c>
      <c r="E330" s="92" t="s">
        <v>9987</v>
      </c>
      <c r="F330" s="97" t="s">
        <v>9988</v>
      </c>
      <c r="G330" s="49" t="s">
        <v>9989</v>
      </c>
      <c r="H330" s="55" t="s">
        <v>10440</v>
      </c>
      <c r="I330" s="58" t="s">
        <v>9990</v>
      </c>
      <c r="J330" s="55" t="s">
        <v>10481</v>
      </c>
      <c r="K330" s="55"/>
      <c r="L330" s="58"/>
      <c r="M330" s="52"/>
      <c r="N330" s="52"/>
      <c r="O330" s="52"/>
      <c r="P330" s="141" t="s">
        <v>10467</v>
      </c>
      <c r="Q330" s="141"/>
      <c r="R330" s="141"/>
      <c r="S330" s="141"/>
      <c r="T330" s="52"/>
      <c r="U330" s="322">
        <v>276</v>
      </c>
      <c r="V330" s="145"/>
      <c r="W330" s="323">
        <v>37543</v>
      </c>
      <c r="X330" s="59"/>
    </row>
    <row r="331" spans="1:24" ht="22.5" customHeight="1">
      <c r="A331" s="311">
        <v>243</v>
      </c>
      <c r="B331" s="56">
        <v>19</v>
      </c>
      <c r="C331" s="121" t="s">
        <v>10563</v>
      </c>
      <c r="D331" s="55" t="s">
        <v>10559</v>
      </c>
      <c r="E331" s="92" t="s">
        <v>10031</v>
      </c>
      <c r="F331" s="97" t="s">
        <v>10032</v>
      </c>
      <c r="G331" s="49" t="s">
        <v>10033</v>
      </c>
      <c r="H331" s="55" t="s">
        <v>10440</v>
      </c>
      <c r="I331" s="58" t="s">
        <v>10034</v>
      </c>
      <c r="J331" s="55" t="s">
        <v>10481</v>
      </c>
      <c r="K331" s="55"/>
      <c r="L331" s="58"/>
      <c r="M331" s="52"/>
      <c r="N331" s="52"/>
      <c r="O331" s="52"/>
      <c r="P331" s="141" t="s">
        <v>10467</v>
      </c>
      <c r="Q331" s="141"/>
      <c r="R331" s="141"/>
      <c r="S331" s="141"/>
      <c r="T331" s="52"/>
      <c r="U331" s="322">
        <v>1</v>
      </c>
      <c r="V331" s="145"/>
      <c r="W331" s="323">
        <v>37544</v>
      </c>
      <c r="X331" s="59"/>
    </row>
    <row r="332" spans="1:24" ht="22.5" customHeight="1">
      <c r="A332" s="311">
        <v>244</v>
      </c>
      <c r="B332" s="56">
        <v>19</v>
      </c>
      <c r="C332" s="121" t="s">
        <v>10563</v>
      </c>
      <c r="D332" s="55" t="s">
        <v>10559</v>
      </c>
      <c r="E332" s="92" t="s">
        <v>10737</v>
      </c>
      <c r="F332" s="97" t="s">
        <v>10738</v>
      </c>
      <c r="G332" s="49" t="s">
        <v>10739</v>
      </c>
      <c r="H332" s="55" t="s">
        <v>10440</v>
      </c>
      <c r="I332" s="58" t="s">
        <v>10740</v>
      </c>
      <c r="J332" s="55" t="s">
        <v>10481</v>
      </c>
      <c r="K332" s="55"/>
      <c r="L332" s="58"/>
      <c r="M332" s="52"/>
      <c r="N332" s="52"/>
      <c r="O332" s="52"/>
      <c r="P332" s="141" t="s">
        <v>10467</v>
      </c>
      <c r="Q332" s="141"/>
      <c r="R332" s="141"/>
      <c r="S332" s="141"/>
      <c r="T332" s="52"/>
      <c r="U332" s="322">
        <v>332.7</v>
      </c>
      <c r="V332" s="145"/>
      <c r="W332" s="323">
        <v>37545</v>
      </c>
      <c r="X332" s="59"/>
    </row>
    <row r="333" spans="1:24" ht="22.5" customHeight="1">
      <c r="A333" s="311">
        <v>245</v>
      </c>
      <c r="B333" s="56">
        <v>19</v>
      </c>
      <c r="C333" s="121" t="s">
        <v>10563</v>
      </c>
      <c r="D333" s="55" t="s">
        <v>10559</v>
      </c>
      <c r="E333" s="92" t="s">
        <v>9392</v>
      </c>
      <c r="F333" s="97" t="s">
        <v>9393</v>
      </c>
      <c r="G333" s="49" t="s">
        <v>9394</v>
      </c>
      <c r="H333" s="55" t="s">
        <v>10440</v>
      </c>
      <c r="I333" s="58" t="s">
        <v>9395</v>
      </c>
      <c r="J333" s="55" t="s">
        <v>10481</v>
      </c>
      <c r="K333" s="55"/>
      <c r="L333" s="58"/>
      <c r="M333" s="52"/>
      <c r="N333" s="52"/>
      <c r="O333" s="52"/>
      <c r="P333" s="141" t="s">
        <v>10467</v>
      </c>
      <c r="Q333" s="141"/>
      <c r="R333" s="141"/>
      <c r="S333" s="141"/>
      <c r="T333" s="52"/>
      <c r="U333" s="322">
        <v>463.85</v>
      </c>
      <c r="V333" s="145"/>
      <c r="W333" s="323">
        <v>37545</v>
      </c>
      <c r="X333" s="59"/>
    </row>
    <row r="334" spans="1:24" ht="22.5" customHeight="1">
      <c r="A334" s="311">
        <v>246</v>
      </c>
      <c r="B334" s="56">
        <v>19</v>
      </c>
      <c r="C334" s="121" t="s">
        <v>10563</v>
      </c>
      <c r="D334" s="55" t="s">
        <v>10559</v>
      </c>
      <c r="E334" s="92" t="s">
        <v>11025</v>
      </c>
      <c r="F334" s="97" t="s">
        <v>11026</v>
      </c>
      <c r="G334" s="49" t="s">
        <v>11027</v>
      </c>
      <c r="H334" s="55" t="s">
        <v>10440</v>
      </c>
      <c r="I334" s="58" t="s">
        <v>11028</v>
      </c>
      <c r="J334" s="55" t="s">
        <v>10481</v>
      </c>
      <c r="K334" s="55"/>
      <c r="L334" s="58"/>
      <c r="M334" s="52"/>
      <c r="N334" s="52"/>
      <c r="O334" s="52"/>
      <c r="P334" s="141" t="s">
        <v>10467</v>
      </c>
      <c r="Q334" s="141"/>
      <c r="R334" s="141"/>
      <c r="S334" s="141"/>
      <c r="T334" s="52"/>
      <c r="U334" s="322">
        <v>841.05</v>
      </c>
      <c r="V334" s="145"/>
      <c r="W334" s="323">
        <v>37545</v>
      </c>
      <c r="X334" s="59"/>
    </row>
    <row r="335" spans="1:24" ht="22.5" customHeight="1">
      <c r="A335" s="311">
        <v>247</v>
      </c>
      <c r="B335" s="56">
        <v>19</v>
      </c>
      <c r="C335" s="121" t="s">
        <v>10563</v>
      </c>
      <c r="D335" s="55" t="s">
        <v>10559</v>
      </c>
      <c r="E335" s="92" t="s">
        <v>9991</v>
      </c>
      <c r="F335" s="97" t="s">
        <v>9992</v>
      </c>
      <c r="G335" s="49" t="s">
        <v>9993</v>
      </c>
      <c r="H335" s="55" t="s">
        <v>10440</v>
      </c>
      <c r="I335" s="58" t="s">
        <v>9994</v>
      </c>
      <c r="J335" s="55" t="s">
        <v>10481</v>
      </c>
      <c r="K335" s="55"/>
      <c r="L335" s="58"/>
      <c r="M335" s="52"/>
      <c r="N335" s="52"/>
      <c r="O335" s="52"/>
      <c r="P335" s="141" t="s">
        <v>10467</v>
      </c>
      <c r="Q335" s="141"/>
      <c r="R335" s="141"/>
      <c r="S335" s="141"/>
      <c r="T335" s="52"/>
      <c r="U335" s="322">
        <v>276</v>
      </c>
      <c r="V335" s="145"/>
      <c r="W335" s="323">
        <v>37547</v>
      </c>
      <c r="X335" s="59"/>
    </row>
    <row r="336" spans="1:24" ht="22.5" customHeight="1">
      <c r="A336" s="311">
        <v>248</v>
      </c>
      <c r="B336" s="56">
        <v>19</v>
      </c>
      <c r="C336" s="121" t="s">
        <v>10563</v>
      </c>
      <c r="D336" s="55" t="s">
        <v>10559</v>
      </c>
      <c r="E336" s="92" t="s">
        <v>9995</v>
      </c>
      <c r="F336" s="97" t="s">
        <v>9996</v>
      </c>
      <c r="G336" s="49" t="s">
        <v>9997</v>
      </c>
      <c r="H336" s="55" t="s">
        <v>10440</v>
      </c>
      <c r="I336" s="58" t="s">
        <v>9998</v>
      </c>
      <c r="J336" s="55" t="s">
        <v>10481</v>
      </c>
      <c r="K336" s="55"/>
      <c r="L336" s="58"/>
      <c r="M336" s="52"/>
      <c r="N336" s="52"/>
      <c r="O336" s="52"/>
      <c r="P336" s="141" t="s">
        <v>10467</v>
      </c>
      <c r="Q336" s="141"/>
      <c r="R336" s="141"/>
      <c r="S336" s="141"/>
      <c r="T336" s="52"/>
      <c r="U336" s="322">
        <v>276</v>
      </c>
      <c r="V336" s="145"/>
      <c r="W336" s="323">
        <v>37550</v>
      </c>
      <c r="X336" s="59"/>
    </row>
    <row r="337" spans="1:24" ht="22.5" customHeight="1">
      <c r="A337" s="311">
        <v>249</v>
      </c>
      <c r="B337" s="56">
        <v>19</v>
      </c>
      <c r="C337" s="121" t="s">
        <v>10563</v>
      </c>
      <c r="D337" s="55" t="s">
        <v>10559</v>
      </c>
      <c r="E337" s="92" t="s">
        <v>9967</v>
      </c>
      <c r="F337" s="97" t="s">
        <v>9968</v>
      </c>
      <c r="G337" s="49" t="s">
        <v>9969</v>
      </c>
      <c r="H337" s="55" t="s">
        <v>10440</v>
      </c>
      <c r="I337" s="58" t="s">
        <v>9970</v>
      </c>
      <c r="J337" s="55" t="s">
        <v>10481</v>
      </c>
      <c r="K337" s="55"/>
      <c r="L337" s="58"/>
      <c r="M337" s="52"/>
      <c r="N337" s="52"/>
      <c r="O337" s="52"/>
      <c r="P337" s="141" t="s">
        <v>10467</v>
      </c>
      <c r="Q337" s="141"/>
      <c r="R337" s="141"/>
      <c r="S337" s="141"/>
      <c r="T337" s="52"/>
      <c r="U337" s="322">
        <v>2748.55</v>
      </c>
      <c r="V337" s="145"/>
      <c r="W337" s="323">
        <v>37552</v>
      </c>
      <c r="X337" s="59"/>
    </row>
    <row r="338" spans="1:24" ht="22.5" customHeight="1">
      <c r="A338" s="311">
        <v>250</v>
      </c>
      <c r="B338" s="56">
        <v>19</v>
      </c>
      <c r="C338" s="121" t="s">
        <v>10563</v>
      </c>
      <c r="D338" s="55" t="s">
        <v>10559</v>
      </c>
      <c r="E338" s="92" t="s">
        <v>9924</v>
      </c>
      <c r="F338" s="97" t="s">
        <v>9925</v>
      </c>
      <c r="G338" s="49" t="s">
        <v>9926</v>
      </c>
      <c r="H338" s="55" t="s">
        <v>10440</v>
      </c>
      <c r="I338" s="58" t="s">
        <v>9927</v>
      </c>
      <c r="J338" s="55" t="s">
        <v>10481</v>
      </c>
      <c r="K338" s="55"/>
      <c r="L338" s="58"/>
      <c r="M338" s="52"/>
      <c r="N338" s="52"/>
      <c r="O338" s="52"/>
      <c r="P338" s="141" t="s">
        <v>10467</v>
      </c>
      <c r="Q338" s="141"/>
      <c r="R338" s="141"/>
      <c r="S338" s="141"/>
      <c r="T338" s="52"/>
      <c r="U338" s="322">
        <v>72</v>
      </c>
      <c r="V338" s="145"/>
      <c r="W338" s="323">
        <v>37553</v>
      </c>
      <c r="X338" s="59"/>
    </row>
    <row r="339" spans="1:24" ht="22.5" customHeight="1">
      <c r="A339" s="311">
        <v>251</v>
      </c>
      <c r="B339" s="56">
        <v>19</v>
      </c>
      <c r="C339" s="121" t="s">
        <v>10563</v>
      </c>
      <c r="D339" s="55" t="s">
        <v>10559</v>
      </c>
      <c r="E339" s="92" t="s">
        <v>9882</v>
      </c>
      <c r="F339" s="97" t="s">
        <v>9883</v>
      </c>
      <c r="G339" s="49" t="s">
        <v>9884</v>
      </c>
      <c r="H339" s="55" t="s">
        <v>10440</v>
      </c>
      <c r="I339" s="58" t="s">
        <v>9885</v>
      </c>
      <c r="J339" s="55" t="s">
        <v>10481</v>
      </c>
      <c r="K339" s="55"/>
      <c r="L339" s="58"/>
      <c r="M339" s="52"/>
      <c r="N339" s="52"/>
      <c r="O339" s="52"/>
      <c r="P339" s="141" t="s">
        <v>10467</v>
      </c>
      <c r="Q339" s="141"/>
      <c r="R339" s="141"/>
      <c r="S339" s="141"/>
      <c r="T339" s="52"/>
      <c r="U339" s="322">
        <v>282</v>
      </c>
      <c r="V339" s="145"/>
      <c r="W339" s="323">
        <v>37553</v>
      </c>
      <c r="X339" s="59"/>
    </row>
    <row r="340" spans="1:24" ht="22.5" customHeight="1">
      <c r="A340" s="311">
        <v>252</v>
      </c>
      <c r="B340" s="56">
        <v>19</v>
      </c>
      <c r="C340" s="121" t="s">
        <v>10563</v>
      </c>
      <c r="D340" s="55" t="s">
        <v>10559</v>
      </c>
      <c r="E340" s="92" t="s">
        <v>11164</v>
      </c>
      <c r="F340" s="97" t="s">
        <v>11165</v>
      </c>
      <c r="G340" s="49" t="s">
        <v>11166</v>
      </c>
      <c r="H340" s="55" t="s">
        <v>10440</v>
      </c>
      <c r="I340" s="58" t="s">
        <v>11167</v>
      </c>
      <c r="J340" s="55" t="s">
        <v>10481</v>
      </c>
      <c r="K340" s="55"/>
      <c r="L340" s="58"/>
      <c r="M340" s="52"/>
      <c r="N340" s="52"/>
      <c r="O340" s="52"/>
      <c r="P340" s="141" t="s">
        <v>10467</v>
      </c>
      <c r="Q340" s="141"/>
      <c r="R340" s="141"/>
      <c r="S340" s="141"/>
      <c r="T340" s="52"/>
      <c r="U340" s="322">
        <v>54.5</v>
      </c>
      <c r="V340" s="145"/>
      <c r="W340" s="323">
        <v>37554</v>
      </c>
      <c r="X340" s="59"/>
    </row>
    <row r="341" spans="1:24" ht="22.5" customHeight="1">
      <c r="A341" s="311">
        <v>253</v>
      </c>
      <c r="B341" s="56">
        <v>19</v>
      </c>
      <c r="C341" s="121" t="s">
        <v>10563</v>
      </c>
      <c r="D341" s="55" t="s">
        <v>10559</v>
      </c>
      <c r="E341" s="92" t="s">
        <v>9999</v>
      </c>
      <c r="F341" s="97" t="s">
        <v>10000</v>
      </c>
      <c r="G341" s="49" t="s">
        <v>10001</v>
      </c>
      <c r="H341" s="55" t="s">
        <v>10440</v>
      </c>
      <c r="I341" s="58" t="s">
        <v>10002</v>
      </c>
      <c r="J341" s="55" t="s">
        <v>10481</v>
      </c>
      <c r="K341" s="55"/>
      <c r="L341" s="58"/>
      <c r="M341" s="52"/>
      <c r="N341" s="52"/>
      <c r="O341" s="52"/>
      <c r="P341" s="141" t="s">
        <v>10467</v>
      </c>
      <c r="Q341" s="141"/>
      <c r="R341" s="141"/>
      <c r="S341" s="141"/>
      <c r="T341" s="52"/>
      <c r="U341" s="322">
        <v>276</v>
      </c>
      <c r="V341" s="145"/>
      <c r="W341" s="323">
        <v>37555</v>
      </c>
      <c r="X341" s="59"/>
    </row>
    <row r="342" spans="1:24" ht="22.5" customHeight="1">
      <c r="A342" s="311">
        <v>254</v>
      </c>
      <c r="B342" s="56">
        <v>19</v>
      </c>
      <c r="C342" s="121" t="s">
        <v>10563</v>
      </c>
      <c r="D342" s="55" t="s">
        <v>10559</v>
      </c>
      <c r="E342" s="92" t="s">
        <v>11316</v>
      </c>
      <c r="F342" s="97" t="s">
        <v>11317</v>
      </c>
      <c r="G342" s="49" t="s">
        <v>11318</v>
      </c>
      <c r="H342" s="55" t="s">
        <v>10440</v>
      </c>
      <c r="I342" s="58" t="s">
        <v>11319</v>
      </c>
      <c r="J342" s="55" t="s">
        <v>10481</v>
      </c>
      <c r="K342" s="55"/>
      <c r="L342" s="58"/>
      <c r="M342" s="52"/>
      <c r="N342" s="52"/>
      <c r="O342" s="52"/>
      <c r="P342" s="141" t="s">
        <v>10467</v>
      </c>
      <c r="Q342" s="141"/>
      <c r="R342" s="141"/>
      <c r="S342" s="141"/>
      <c r="T342" s="52"/>
      <c r="U342" s="322">
        <v>1187.8499999999999</v>
      </c>
      <c r="V342" s="145"/>
      <c r="W342" s="323">
        <v>37564</v>
      </c>
      <c r="X342" s="59"/>
    </row>
    <row r="343" spans="1:24" ht="22.5" customHeight="1">
      <c r="A343" s="311">
        <v>255</v>
      </c>
      <c r="B343" s="56">
        <v>19</v>
      </c>
      <c r="C343" s="121" t="s">
        <v>10563</v>
      </c>
      <c r="D343" s="55" t="s">
        <v>10559</v>
      </c>
      <c r="E343" s="92" t="s">
        <v>10961</v>
      </c>
      <c r="F343" s="97" t="s">
        <v>10962</v>
      </c>
      <c r="G343" s="49" t="s">
        <v>10963</v>
      </c>
      <c r="H343" s="55" t="s">
        <v>10440</v>
      </c>
      <c r="I343" s="58" t="s">
        <v>10964</v>
      </c>
      <c r="J343" s="55" t="s">
        <v>10481</v>
      </c>
      <c r="K343" s="55"/>
      <c r="L343" s="58"/>
      <c r="M343" s="52"/>
      <c r="N343" s="52"/>
      <c r="O343" s="52"/>
      <c r="P343" s="141" t="s">
        <v>10467</v>
      </c>
      <c r="Q343" s="141"/>
      <c r="R343" s="141"/>
      <c r="S343" s="141"/>
      <c r="T343" s="52"/>
      <c r="U343" s="322">
        <v>201.6</v>
      </c>
      <c r="V343" s="145"/>
      <c r="W343" s="323">
        <v>37564</v>
      </c>
      <c r="X343" s="59"/>
    </row>
    <row r="344" spans="1:24" ht="22.5" customHeight="1">
      <c r="A344" s="311">
        <v>256</v>
      </c>
      <c r="B344" s="56">
        <v>19</v>
      </c>
      <c r="C344" s="121" t="s">
        <v>10563</v>
      </c>
      <c r="D344" s="55" t="s">
        <v>10559</v>
      </c>
      <c r="E344" s="92" t="s">
        <v>10858</v>
      </c>
      <c r="F344" s="97" t="s">
        <v>10859</v>
      </c>
      <c r="G344" s="49" t="s">
        <v>10860</v>
      </c>
      <c r="H344" s="55" t="s">
        <v>10440</v>
      </c>
      <c r="I344" s="58" t="s">
        <v>10861</v>
      </c>
      <c r="J344" s="55" t="s">
        <v>10481</v>
      </c>
      <c r="K344" s="55"/>
      <c r="L344" s="58"/>
      <c r="M344" s="52"/>
      <c r="N344" s="52"/>
      <c r="O344" s="52"/>
      <c r="P344" s="141" t="s">
        <v>10467</v>
      </c>
      <c r="Q344" s="141"/>
      <c r="R344" s="141"/>
      <c r="S344" s="141"/>
      <c r="T344" s="52"/>
      <c r="U344" s="322">
        <v>6949</v>
      </c>
      <c r="V344" s="145"/>
      <c r="W344" s="323">
        <v>37564</v>
      </c>
      <c r="X344" s="59"/>
    </row>
    <row r="345" spans="1:24" ht="22.5" customHeight="1">
      <c r="A345" s="311">
        <v>257</v>
      </c>
      <c r="B345" s="56">
        <v>19</v>
      </c>
      <c r="C345" s="121" t="s">
        <v>10563</v>
      </c>
      <c r="D345" s="55" t="s">
        <v>10559</v>
      </c>
      <c r="E345" s="92" t="s">
        <v>9964</v>
      </c>
      <c r="F345" s="97" t="s">
        <v>9965</v>
      </c>
      <c r="G345" s="49" t="s">
        <v>9962</v>
      </c>
      <c r="H345" s="55" t="s">
        <v>10440</v>
      </c>
      <c r="I345" s="58" t="s">
        <v>9966</v>
      </c>
      <c r="J345" s="55" t="s">
        <v>10481</v>
      </c>
      <c r="K345" s="55"/>
      <c r="L345" s="58"/>
      <c r="M345" s="52"/>
      <c r="N345" s="52"/>
      <c r="O345" s="52"/>
      <c r="P345" s="141" t="s">
        <v>10467</v>
      </c>
      <c r="Q345" s="141"/>
      <c r="R345" s="141"/>
      <c r="S345" s="141"/>
      <c r="T345" s="52"/>
      <c r="U345" s="322">
        <v>986.85</v>
      </c>
      <c r="V345" s="145"/>
      <c r="W345" s="323">
        <v>37566</v>
      </c>
      <c r="X345" s="59"/>
    </row>
    <row r="346" spans="1:24" ht="22.5" customHeight="1">
      <c r="A346" s="311">
        <v>258</v>
      </c>
      <c r="B346" s="56">
        <v>19</v>
      </c>
      <c r="C346" s="121" t="s">
        <v>10563</v>
      </c>
      <c r="D346" s="55" t="s">
        <v>10559</v>
      </c>
      <c r="E346" s="92" t="s">
        <v>10778</v>
      </c>
      <c r="F346" s="97" t="s">
        <v>10779</v>
      </c>
      <c r="G346" s="49" t="s">
        <v>10780</v>
      </c>
      <c r="H346" s="55" t="s">
        <v>10440</v>
      </c>
      <c r="I346" s="58" t="s">
        <v>10781</v>
      </c>
      <c r="J346" s="55" t="s">
        <v>10481</v>
      </c>
      <c r="K346" s="55"/>
      <c r="L346" s="58"/>
      <c r="M346" s="52"/>
      <c r="N346" s="52"/>
      <c r="O346" s="52"/>
      <c r="P346" s="141" t="s">
        <v>10467</v>
      </c>
      <c r="Q346" s="141"/>
      <c r="R346" s="141"/>
      <c r="S346" s="141"/>
      <c r="T346" s="52"/>
      <c r="U346" s="322">
        <v>9446.85</v>
      </c>
      <c r="V346" s="145"/>
      <c r="W346" s="323">
        <v>37567</v>
      </c>
      <c r="X346" s="59"/>
    </row>
    <row r="347" spans="1:24" ht="22.5" customHeight="1">
      <c r="A347" s="311">
        <v>259</v>
      </c>
      <c r="B347" s="56">
        <v>19</v>
      </c>
      <c r="C347" s="121" t="s">
        <v>10563</v>
      </c>
      <c r="D347" s="55" t="s">
        <v>10559</v>
      </c>
      <c r="E347" s="92" t="s">
        <v>10909</v>
      </c>
      <c r="F347" s="97" t="s">
        <v>10910</v>
      </c>
      <c r="G347" s="49" t="s">
        <v>10911</v>
      </c>
      <c r="H347" s="55" t="s">
        <v>10440</v>
      </c>
      <c r="I347" s="58" t="s">
        <v>10912</v>
      </c>
      <c r="J347" s="55" t="s">
        <v>10481</v>
      </c>
      <c r="K347" s="55"/>
      <c r="L347" s="58"/>
      <c r="M347" s="52"/>
      <c r="N347" s="52"/>
      <c r="O347" s="52"/>
      <c r="P347" s="141" t="s">
        <v>10467</v>
      </c>
      <c r="Q347" s="141"/>
      <c r="R347" s="141"/>
      <c r="S347" s="141"/>
      <c r="T347" s="52"/>
      <c r="U347" s="322">
        <v>12103.5</v>
      </c>
      <c r="V347" s="145"/>
      <c r="W347" s="323">
        <v>37567</v>
      </c>
      <c r="X347" s="59"/>
    </row>
    <row r="348" spans="1:24" ht="22.5" customHeight="1">
      <c r="A348" s="311">
        <v>260</v>
      </c>
      <c r="B348" s="56">
        <v>19</v>
      </c>
      <c r="C348" s="121" t="s">
        <v>10563</v>
      </c>
      <c r="D348" s="55" t="s">
        <v>10559</v>
      </c>
      <c r="E348" s="92" t="s">
        <v>10769</v>
      </c>
      <c r="F348" s="97" t="s">
        <v>10770</v>
      </c>
      <c r="G348" s="49" t="s">
        <v>10771</v>
      </c>
      <c r="H348" s="55" t="s">
        <v>10440</v>
      </c>
      <c r="I348" s="58" t="s">
        <v>10772</v>
      </c>
      <c r="J348" s="55" t="s">
        <v>10481</v>
      </c>
      <c r="K348" s="55"/>
      <c r="L348" s="58"/>
      <c r="M348" s="52"/>
      <c r="N348" s="52"/>
      <c r="O348" s="52"/>
      <c r="P348" s="141" t="s">
        <v>10467</v>
      </c>
      <c r="Q348" s="141"/>
      <c r="R348" s="141"/>
      <c r="S348" s="141"/>
      <c r="T348" s="52"/>
      <c r="U348" s="322">
        <v>7679.55</v>
      </c>
      <c r="V348" s="145"/>
      <c r="W348" s="323">
        <v>37567</v>
      </c>
      <c r="X348" s="59"/>
    </row>
    <row r="349" spans="1:24" ht="22.5" customHeight="1">
      <c r="A349" s="311">
        <v>261</v>
      </c>
      <c r="B349" s="56">
        <v>19</v>
      </c>
      <c r="C349" s="121" t="s">
        <v>10563</v>
      </c>
      <c r="D349" s="55" t="s">
        <v>10559</v>
      </c>
      <c r="E349" s="92" t="s">
        <v>9372</v>
      </c>
      <c r="F349" s="97" t="s">
        <v>9373</v>
      </c>
      <c r="G349" s="49" t="s">
        <v>9374</v>
      </c>
      <c r="H349" s="55" t="s">
        <v>10440</v>
      </c>
      <c r="I349" s="58" t="s">
        <v>9375</v>
      </c>
      <c r="J349" s="55" t="s">
        <v>10481</v>
      </c>
      <c r="K349" s="55"/>
      <c r="L349" s="58"/>
      <c r="M349" s="52"/>
      <c r="N349" s="52"/>
      <c r="O349" s="52"/>
      <c r="P349" s="141" t="s">
        <v>10467</v>
      </c>
      <c r="Q349" s="141"/>
      <c r="R349" s="141"/>
      <c r="S349" s="141"/>
      <c r="T349" s="52"/>
      <c r="U349" s="322">
        <v>12765.9</v>
      </c>
      <c r="V349" s="145"/>
      <c r="W349" s="323">
        <v>37567</v>
      </c>
      <c r="X349" s="59"/>
    </row>
    <row r="350" spans="1:24" ht="22.5" customHeight="1">
      <c r="A350" s="311">
        <v>262</v>
      </c>
      <c r="B350" s="56">
        <v>19</v>
      </c>
      <c r="C350" s="121" t="s">
        <v>10563</v>
      </c>
      <c r="D350" s="55" t="s">
        <v>10559</v>
      </c>
      <c r="E350" s="92" t="s">
        <v>10969</v>
      </c>
      <c r="F350" s="97" t="s">
        <v>10970</v>
      </c>
      <c r="G350" s="49" t="s">
        <v>10971</v>
      </c>
      <c r="H350" s="55" t="s">
        <v>10440</v>
      </c>
      <c r="I350" s="58" t="s">
        <v>10972</v>
      </c>
      <c r="J350" s="55" t="s">
        <v>10481</v>
      </c>
      <c r="K350" s="55"/>
      <c r="L350" s="58"/>
      <c r="M350" s="52"/>
      <c r="N350" s="52"/>
      <c r="O350" s="52"/>
      <c r="P350" s="141" t="s">
        <v>10467</v>
      </c>
      <c r="Q350" s="141"/>
      <c r="R350" s="141"/>
      <c r="S350" s="141"/>
      <c r="T350" s="52"/>
      <c r="U350" s="322">
        <v>27693.3</v>
      </c>
      <c r="V350" s="145"/>
      <c r="W350" s="323">
        <v>37567</v>
      </c>
      <c r="X350" s="59"/>
    </row>
    <row r="351" spans="1:24" ht="22.5" customHeight="1">
      <c r="A351" s="311">
        <v>263</v>
      </c>
      <c r="B351" s="56">
        <v>19</v>
      </c>
      <c r="C351" s="121" t="s">
        <v>10563</v>
      </c>
      <c r="D351" s="55" t="s">
        <v>10559</v>
      </c>
      <c r="E351" s="92" t="s">
        <v>10794</v>
      </c>
      <c r="F351" s="97" t="s">
        <v>10795</v>
      </c>
      <c r="G351" s="49" t="s">
        <v>10796</v>
      </c>
      <c r="H351" s="55" t="s">
        <v>10440</v>
      </c>
      <c r="I351" s="58" t="s">
        <v>10797</v>
      </c>
      <c r="J351" s="55" t="s">
        <v>10481</v>
      </c>
      <c r="K351" s="55"/>
      <c r="L351" s="58"/>
      <c r="M351" s="52"/>
      <c r="N351" s="52"/>
      <c r="O351" s="52"/>
      <c r="P351" s="141" t="s">
        <v>10467</v>
      </c>
      <c r="Q351" s="141"/>
      <c r="R351" s="141"/>
      <c r="S351" s="141"/>
      <c r="T351" s="52"/>
      <c r="U351" s="322">
        <v>7973.75</v>
      </c>
      <c r="V351" s="145"/>
      <c r="W351" s="323">
        <v>37567</v>
      </c>
      <c r="X351" s="59"/>
    </row>
    <row r="352" spans="1:24" ht="22.5" customHeight="1">
      <c r="A352" s="311">
        <v>264</v>
      </c>
      <c r="B352" s="56">
        <v>19</v>
      </c>
      <c r="C352" s="121" t="s">
        <v>10563</v>
      </c>
      <c r="D352" s="55" t="s">
        <v>10559</v>
      </c>
      <c r="E352" s="92" t="s">
        <v>10147</v>
      </c>
      <c r="F352" s="97" t="s">
        <v>10148</v>
      </c>
      <c r="G352" s="49" t="s">
        <v>10149</v>
      </c>
      <c r="H352" s="55" t="s">
        <v>10440</v>
      </c>
      <c r="I352" s="58" t="s">
        <v>10150</v>
      </c>
      <c r="J352" s="55" t="s">
        <v>10481</v>
      </c>
      <c r="K352" s="55"/>
      <c r="L352" s="58"/>
      <c r="M352" s="52"/>
      <c r="N352" s="52"/>
      <c r="O352" s="52"/>
      <c r="P352" s="141" t="s">
        <v>10467</v>
      </c>
      <c r="Q352" s="141"/>
      <c r="R352" s="141"/>
      <c r="S352" s="141"/>
      <c r="T352" s="52"/>
      <c r="U352" s="322">
        <v>8329.5</v>
      </c>
      <c r="V352" s="145"/>
      <c r="W352" s="323">
        <v>37567</v>
      </c>
      <c r="X352" s="59"/>
    </row>
    <row r="353" spans="1:24" ht="22.5" customHeight="1">
      <c r="A353" s="311">
        <v>265</v>
      </c>
      <c r="B353" s="56">
        <v>19</v>
      </c>
      <c r="C353" s="121" t="s">
        <v>10563</v>
      </c>
      <c r="D353" s="55" t="s">
        <v>10559</v>
      </c>
      <c r="E353" s="92" t="s">
        <v>10782</v>
      </c>
      <c r="F353" s="97" t="s">
        <v>10783</v>
      </c>
      <c r="G353" s="49" t="s">
        <v>10784</v>
      </c>
      <c r="H353" s="55" t="s">
        <v>10440</v>
      </c>
      <c r="I353" s="58" t="s">
        <v>10785</v>
      </c>
      <c r="J353" s="55" t="s">
        <v>10481</v>
      </c>
      <c r="K353" s="55"/>
      <c r="L353" s="58"/>
      <c r="M353" s="52"/>
      <c r="N353" s="52"/>
      <c r="O353" s="52"/>
      <c r="P353" s="141" t="s">
        <v>10467</v>
      </c>
      <c r="Q353" s="141"/>
      <c r="R353" s="141"/>
      <c r="S353" s="141"/>
      <c r="T353" s="52"/>
      <c r="U353" s="322">
        <v>8612.7999999999993</v>
      </c>
      <c r="V353" s="145"/>
      <c r="W353" s="323">
        <v>37567</v>
      </c>
      <c r="X353" s="59"/>
    </row>
    <row r="354" spans="1:24" ht="22.5" customHeight="1">
      <c r="A354" s="311">
        <v>266</v>
      </c>
      <c r="B354" s="56">
        <v>19</v>
      </c>
      <c r="C354" s="121" t="s">
        <v>10563</v>
      </c>
      <c r="D354" s="55" t="s">
        <v>10559</v>
      </c>
      <c r="E354" s="92" t="s">
        <v>10741</v>
      </c>
      <c r="F354" s="97" t="s">
        <v>10742</v>
      </c>
      <c r="G354" s="49" t="s">
        <v>10743</v>
      </c>
      <c r="H354" s="55" t="s">
        <v>10440</v>
      </c>
      <c r="I354" s="58" t="s">
        <v>10744</v>
      </c>
      <c r="J354" s="55" t="s">
        <v>10481</v>
      </c>
      <c r="K354" s="55"/>
      <c r="L354" s="58"/>
      <c r="M354" s="52"/>
      <c r="N354" s="52"/>
      <c r="O354" s="52"/>
      <c r="P354" s="141" t="s">
        <v>10467</v>
      </c>
      <c r="Q354" s="141"/>
      <c r="R354" s="141"/>
      <c r="S354" s="141"/>
      <c r="T354" s="52"/>
      <c r="U354" s="322">
        <v>14727.55</v>
      </c>
      <c r="V354" s="145"/>
      <c r="W354" s="323">
        <v>37567</v>
      </c>
      <c r="X354" s="59"/>
    </row>
    <row r="355" spans="1:24" ht="22.5" customHeight="1">
      <c r="A355" s="311">
        <v>267</v>
      </c>
      <c r="B355" s="56">
        <v>19</v>
      </c>
      <c r="C355" s="121" t="s">
        <v>10563</v>
      </c>
      <c r="D355" s="55" t="s">
        <v>10559</v>
      </c>
      <c r="E355" s="92" t="s">
        <v>11136</v>
      </c>
      <c r="F355" s="97" t="s">
        <v>11137</v>
      </c>
      <c r="G355" s="49" t="s">
        <v>11138</v>
      </c>
      <c r="H355" s="55" t="s">
        <v>10440</v>
      </c>
      <c r="I355" s="58" t="s">
        <v>11139</v>
      </c>
      <c r="J355" s="55" t="s">
        <v>10481</v>
      </c>
      <c r="K355" s="55"/>
      <c r="L355" s="58"/>
      <c r="M355" s="52"/>
      <c r="N355" s="52"/>
      <c r="O355" s="52"/>
      <c r="P355" s="141" t="s">
        <v>10467</v>
      </c>
      <c r="Q355" s="141"/>
      <c r="R355" s="141"/>
      <c r="S355" s="141"/>
      <c r="T355" s="52"/>
      <c r="U355" s="322">
        <v>9199.17</v>
      </c>
      <c r="V355" s="145"/>
      <c r="W355" s="323">
        <v>37567</v>
      </c>
      <c r="X355" s="59"/>
    </row>
    <row r="356" spans="1:24" ht="22.5" customHeight="1">
      <c r="A356" s="311">
        <v>268</v>
      </c>
      <c r="B356" s="56">
        <v>19</v>
      </c>
      <c r="C356" s="121" t="s">
        <v>10563</v>
      </c>
      <c r="D356" s="55" t="s">
        <v>10559</v>
      </c>
      <c r="E356" s="92"/>
      <c r="F356" s="97" t="s">
        <v>10870</v>
      </c>
      <c r="G356" s="49" t="s">
        <v>10871</v>
      </c>
      <c r="H356" s="55" t="s">
        <v>10440</v>
      </c>
      <c r="I356" s="58" t="s">
        <v>10872</v>
      </c>
      <c r="J356" s="55" t="s">
        <v>10481</v>
      </c>
      <c r="K356" s="55"/>
      <c r="L356" s="58"/>
      <c r="M356" s="52"/>
      <c r="N356" s="52"/>
      <c r="O356" s="52"/>
      <c r="P356" s="141" t="s">
        <v>10467</v>
      </c>
      <c r="Q356" s="141"/>
      <c r="R356" s="141"/>
      <c r="S356" s="141"/>
      <c r="T356" s="52"/>
      <c r="U356" s="322">
        <v>10141.65</v>
      </c>
      <c r="V356" s="145"/>
      <c r="W356" s="323">
        <v>37567</v>
      </c>
      <c r="X356" s="59"/>
    </row>
    <row r="357" spans="1:24" ht="22.5" customHeight="1">
      <c r="A357" s="311">
        <v>269</v>
      </c>
      <c r="B357" s="56">
        <v>19</v>
      </c>
      <c r="C357" s="121" t="s">
        <v>10563</v>
      </c>
      <c r="D357" s="55" t="s">
        <v>10559</v>
      </c>
      <c r="E357" s="92" t="s">
        <v>10774</v>
      </c>
      <c r="F357" s="97" t="s">
        <v>10775</v>
      </c>
      <c r="G357" s="49" t="s">
        <v>10776</v>
      </c>
      <c r="H357" s="55" t="s">
        <v>10440</v>
      </c>
      <c r="I357" s="58" t="s">
        <v>10777</v>
      </c>
      <c r="J357" s="55" t="s">
        <v>10481</v>
      </c>
      <c r="K357" s="55"/>
      <c r="L357" s="58"/>
      <c r="M357" s="52"/>
      <c r="N357" s="52"/>
      <c r="O357" s="52"/>
      <c r="P357" s="141" t="s">
        <v>10467</v>
      </c>
      <c r="Q357" s="141"/>
      <c r="R357" s="141"/>
      <c r="S357" s="141"/>
      <c r="T357" s="52"/>
      <c r="U357" s="322">
        <v>7743.15</v>
      </c>
      <c r="V357" s="145"/>
      <c r="W357" s="323">
        <v>37567</v>
      </c>
      <c r="X357" s="59"/>
    </row>
    <row r="358" spans="1:24" ht="22.5" customHeight="1">
      <c r="A358" s="311">
        <v>270</v>
      </c>
      <c r="B358" s="56">
        <v>19</v>
      </c>
      <c r="C358" s="121" t="s">
        <v>10563</v>
      </c>
      <c r="D358" s="55" t="s">
        <v>10559</v>
      </c>
      <c r="E358" s="92" t="s">
        <v>10866</v>
      </c>
      <c r="F358" s="97" t="s">
        <v>10867</v>
      </c>
      <c r="G358" s="49" t="s">
        <v>10868</v>
      </c>
      <c r="H358" s="55" t="s">
        <v>10440</v>
      </c>
      <c r="I358" s="58" t="s">
        <v>10869</v>
      </c>
      <c r="J358" s="55" t="s">
        <v>10481</v>
      </c>
      <c r="K358" s="55"/>
      <c r="L358" s="58"/>
      <c r="M358" s="52"/>
      <c r="N358" s="52"/>
      <c r="O358" s="52"/>
      <c r="P358" s="141" t="s">
        <v>10467</v>
      </c>
      <c r="Q358" s="141"/>
      <c r="R358" s="141"/>
      <c r="S358" s="141"/>
      <c r="T358" s="52"/>
      <c r="U358" s="322">
        <v>19521.900000000001</v>
      </c>
      <c r="V358" s="145"/>
      <c r="W358" s="323">
        <v>37567</v>
      </c>
      <c r="X358" s="59"/>
    </row>
    <row r="359" spans="1:24" ht="22.5" customHeight="1">
      <c r="A359" s="311">
        <v>271</v>
      </c>
      <c r="B359" s="56">
        <v>19</v>
      </c>
      <c r="C359" s="121" t="s">
        <v>10563</v>
      </c>
      <c r="D359" s="55" t="s">
        <v>10559</v>
      </c>
      <c r="E359" s="92" t="s">
        <v>11168</v>
      </c>
      <c r="F359" s="97" t="s">
        <v>11169</v>
      </c>
      <c r="G359" s="49" t="s">
        <v>11170</v>
      </c>
      <c r="H359" s="55" t="s">
        <v>10440</v>
      </c>
      <c r="I359" s="58" t="s">
        <v>11171</v>
      </c>
      <c r="J359" s="55" t="s">
        <v>10481</v>
      </c>
      <c r="K359" s="55"/>
      <c r="L359" s="58"/>
      <c r="M359" s="52"/>
      <c r="N359" s="52"/>
      <c r="O359" s="52"/>
      <c r="P359" s="141" t="s">
        <v>10467</v>
      </c>
      <c r="Q359" s="141"/>
      <c r="R359" s="141"/>
      <c r="S359" s="141"/>
      <c r="T359" s="52"/>
      <c r="U359" s="322">
        <v>11238.45</v>
      </c>
      <c r="V359" s="145"/>
      <c r="W359" s="323">
        <v>37567</v>
      </c>
      <c r="X359" s="59"/>
    </row>
    <row r="360" spans="1:24" ht="22.5" customHeight="1">
      <c r="A360" s="311">
        <v>272</v>
      </c>
      <c r="B360" s="56">
        <v>19</v>
      </c>
      <c r="C360" s="121" t="s">
        <v>10563</v>
      </c>
      <c r="D360" s="55" t="s">
        <v>10559</v>
      </c>
      <c r="E360" s="92" t="s">
        <v>11089</v>
      </c>
      <c r="F360" s="97" t="s">
        <v>11090</v>
      </c>
      <c r="G360" s="49" t="s">
        <v>11091</v>
      </c>
      <c r="H360" s="55" t="s">
        <v>10440</v>
      </c>
      <c r="I360" s="58" t="s">
        <v>11092</v>
      </c>
      <c r="J360" s="55" t="s">
        <v>10481</v>
      </c>
      <c r="K360" s="55"/>
      <c r="L360" s="58"/>
      <c r="M360" s="52"/>
      <c r="N360" s="52"/>
      <c r="O360" s="52"/>
      <c r="P360" s="141" t="s">
        <v>10467</v>
      </c>
      <c r="Q360" s="141"/>
      <c r="R360" s="141"/>
      <c r="S360" s="141"/>
      <c r="T360" s="52"/>
      <c r="U360" s="322">
        <v>10024.15</v>
      </c>
      <c r="V360" s="145"/>
      <c r="W360" s="323">
        <v>37567</v>
      </c>
      <c r="X360" s="59"/>
    </row>
    <row r="361" spans="1:24" ht="22.5" customHeight="1">
      <c r="A361" s="311">
        <v>273</v>
      </c>
      <c r="B361" s="56">
        <v>19</v>
      </c>
      <c r="C361" s="121" t="s">
        <v>10563</v>
      </c>
      <c r="D361" s="55" t="s">
        <v>10559</v>
      </c>
      <c r="E361" s="92" t="s">
        <v>11276</v>
      </c>
      <c r="F361" s="97" t="s">
        <v>11277</v>
      </c>
      <c r="G361" s="49" t="s">
        <v>11278</v>
      </c>
      <c r="H361" s="55" t="s">
        <v>10440</v>
      </c>
      <c r="I361" s="58" t="s">
        <v>11279</v>
      </c>
      <c r="J361" s="55" t="s">
        <v>10481</v>
      </c>
      <c r="K361" s="55"/>
      <c r="L361" s="58"/>
      <c r="M361" s="52"/>
      <c r="N361" s="52"/>
      <c r="O361" s="52"/>
      <c r="P361" s="141" t="s">
        <v>10467</v>
      </c>
      <c r="Q361" s="141"/>
      <c r="R361" s="141"/>
      <c r="S361" s="141"/>
      <c r="T361" s="52"/>
      <c r="U361" s="322">
        <v>10297.1</v>
      </c>
      <c r="V361" s="145"/>
      <c r="W361" s="323">
        <v>37567</v>
      </c>
      <c r="X361" s="59"/>
    </row>
    <row r="362" spans="1:24" ht="22.5" customHeight="1">
      <c r="A362" s="311">
        <v>274</v>
      </c>
      <c r="B362" s="56">
        <v>19</v>
      </c>
      <c r="C362" s="121" t="s">
        <v>10563</v>
      </c>
      <c r="D362" s="55" t="s">
        <v>10559</v>
      </c>
      <c r="E362" s="92" t="s">
        <v>11097</v>
      </c>
      <c r="F362" s="97" t="s">
        <v>11098</v>
      </c>
      <c r="G362" s="49" t="s">
        <v>11099</v>
      </c>
      <c r="H362" s="55" t="s">
        <v>10440</v>
      </c>
      <c r="I362" s="58" t="s">
        <v>11100</v>
      </c>
      <c r="J362" s="55" t="s">
        <v>10481</v>
      </c>
      <c r="K362" s="55"/>
      <c r="L362" s="58"/>
      <c r="M362" s="52"/>
      <c r="N362" s="52"/>
      <c r="O362" s="52"/>
      <c r="P362" s="141" t="s">
        <v>10467</v>
      </c>
      <c r="Q362" s="141"/>
      <c r="R362" s="141"/>
      <c r="S362" s="141"/>
      <c r="T362" s="52"/>
      <c r="U362" s="322">
        <v>16483.150000000001</v>
      </c>
      <c r="V362" s="145"/>
      <c r="W362" s="323">
        <v>37567</v>
      </c>
      <c r="X362" s="59"/>
    </row>
    <row r="363" spans="1:24" ht="22.5" customHeight="1">
      <c r="A363" s="311">
        <v>275</v>
      </c>
      <c r="B363" s="56">
        <v>19</v>
      </c>
      <c r="C363" s="121" t="s">
        <v>10563</v>
      </c>
      <c r="D363" s="55" t="s">
        <v>10559</v>
      </c>
      <c r="E363" s="92" t="s">
        <v>11296</v>
      </c>
      <c r="F363" s="97" t="s">
        <v>11297</v>
      </c>
      <c r="G363" s="49" t="s">
        <v>11298</v>
      </c>
      <c r="H363" s="55" t="s">
        <v>10440</v>
      </c>
      <c r="I363" s="58" t="s">
        <v>11299</v>
      </c>
      <c r="J363" s="55" t="s">
        <v>10481</v>
      </c>
      <c r="K363" s="55"/>
      <c r="L363" s="58"/>
      <c r="M363" s="52"/>
      <c r="N363" s="52"/>
      <c r="O363" s="52"/>
      <c r="P363" s="141" t="s">
        <v>10467</v>
      </c>
      <c r="Q363" s="141"/>
      <c r="R363" s="141"/>
      <c r="S363" s="141"/>
      <c r="T363" s="52"/>
      <c r="U363" s="322">
        <v>8922.2999999999993</v>
      </c>
      <c r="V363" s="145"/>
      <c r="W363" s="323">
        <v>37567</v>
      </c>
      <c r="X363" s="59"/>
    </row>
    <row r="364" spans="1:24" ht="22.5" customHeight="1">
      <c r="A364" s="311">
        <v>276</v>
      </c>
      <c r="B364" s="56">
        <v>19</v>
      </c>
      <c r="C364" s="121" t="s">
        <v>10563</v>
      </c>
      <c r="D364" s="55" t="s">
        <v>10559</v>
      </c>
      <c r="E364" s="92" t="s">
        <v>9102</v>
      </c>
      <c r="F364" s="97" t="s">
        <v>9103</v>
      </c>
      <c r="G364" s="49" t="s">
        <v>9104</v>
      </c>
      <c r="H364" s="55" t="s">
        <v>10440</v>
      </c>
      <c r="I364" s="58" t="s">
        <v>9105</v>
      </c>
      <c r="J364" s="55" t="s">
        <v>10481</v>
      </c>
      <c r="K364" s="55"/>
      <c r="L364" s="58"/>
      <c r="M364" s="52"/>
      <c r="N364" s="52"/>
      <c r="O364" s="52"/>
      <c r="P364" s="141" t="s">
        <v>10467</v>
      </c>
      <c r="Q364" s="141"/>
      <c r="R364" s="141"/>
      <c r="S364" s="141"/>
      <c r="T364" s="52"/>
      <c r="U364" s="322">
        <v>14596</v>
      </c>
      <c r="V364" s="145"/>
      <c r="W364" s="323">
        <v>37567</v>
      </c>
      <c r="X364" s="59"/>
    </row>
    <row r="365" spans="1:24" ht="22.5" customHeight="1">
      <c r="A365" s="311">
        <v>277</v>
      </c>
      <c r="B365" s="56">
        <v>19</v>
      </c>
      <c r="C365" s="121" t="s">
        <v>10563</v>
      </c>
      <c r="D365" s="55" t="s">
        <v>10559</v>
      </c>
      <c r="E365" s="92" t="s">
        <v>11180</v>
      </c>
      <c r="F365" s="97" t="s">
        <v>11181</v>
      </c>
      <c r="G365" s="49" t="s">
        <v>11182</v>
      </c>
      <c r="H365" s="55" t="s">
        <v>10440</v>
      </c>
      <c r="I365" s="58" t="s">
        <v>11183</v>
      </c>
      <c r="J365" s="55" t="s">
        <v>10481</v>
      </c>
      <c r="K365" s="55"/>
      <c r="L365" s="58"/>
      <c r="M365" s="52"/>
      <c r="N365" s="52"/>
      <c r="O365" s="52"/>
      <c r="P365" s="141" t="s">
        <v>10467</v>
      </c>
      <c r="Q365" s="141"/>
      <c r="R365" s="141"/>
      <c r="S365" s="141"/>
      <c r="T365" s="52"/>
      <c r="U365" s="322">
        <v>13670.1</v>
      </c>
      <c r="V365" s="145"/>
      <c r="W365" s="323">
        <v>37567</v>
      </c>
      <c r="X365" s="59"/>
    </row>
    <row r="366" spans="1:24" ht="22.5" customHeight="1">
      <c r="A366" s="311">
        <v>278</v>
      </c>
      <c r="B366" s="56">
        <v>19</v>
      </c>
      <c r="C366" s="121" t="s">
        <v>10563</v>
      </c>
      <c r="D366" s="55" t="s">
        <v>10559</v>
      </c>
      <c r="E366" s="92" t="s">
        <v>9118</v>
      </c>
      <c r="F366" s="97" t="s">
        <v>9119</v>
      </c>
      <c r="G366" s="49" t="s">
        <v>9120</v>
      </c>
      <c r="H366" s="55" t="s">
        <v>10440</v>
      </c>
      <c r="I366" s="58" t="s">
        <v>9121</v>
      </c>
      <c r="J366" s="55" t="s">
        <v>10481</v>
      </c>
      <c r="K366" s="55"/>
      <c r="L366" s="58"/>
      <c r="M366" s="52"/>
      <c r="N366" s="52"/>
      <c r="O366" s="52"/>
      <c r="P366" s="141" t="s">
        <v>10467</v>
      </c>
      <c r="Q366" s="141"/>
      <c r="R366" s="141"/>
      <c r="S366" s="141"/>
      <c r="T366" s="52"/>
      <c r="U366" s="322">
        <v>17469.099999999999</v>
      </c>
      <c r="V366" s="145"/>
      <c r="W366" s="323">
        <v>37567</v>
      </c>
      <c r="X366" s="59"/>
    </row>
    <row r="367" spans="1:24" ht="22.5" customHeight="1">
      <c r="A367" s="311">
        <v>279</v>
      </c>
      <c r="B367" s="56">
        <v>19</v>
      </c>
      <c r="C367" s="121" t="s">
        <v>10563</v>
      </c>
      <c r="D367" s="55" t="s">
        <v>10559</v>
      </c>
      <c r="E367" s="92" t="s">
        <v>11112</v>
      </c>
      <c r="F367" s="97" t="s">
        <v>11113</v>
      </c>
      <c r="G367" s="49" t="s">
        <v>11114</v>
      </c>
      <c r="H367" s="55" t="s">
        <v>10440</v>
      </c>
      <c r="I367" s="58" t="s">
        <v>11115</v>
      </c>
      <c r="J367" s="55" t="s">
        <v>10481</v>
      </c>
      <c r="K367" s="55"/>
      <c r="L367" s="58"/>
      <c r="M367" s="52"/>
      <c r="N367" s="52"/>
      <c r="O367" s="52"/>
      <c r="P367" s="141" t="s">
        <v>10467</v>
      </c>
      <c r="Q367" s="141"/>
      <c r="R367" s="141"/>
      <c r="S367" s="141"/>
      <c r="T367" s="52"/>
      <c r="U367" s="322">
        <v>11162.65</v>
      </c>
      <c r="V367" s="145"/>
      <c r="W367" s="323">
        <v>37567</v>
      </c>
      <c r="X367" s="59"/>
    </row>
    <row r="368" spans="1:24" ht="22.5" customHeight="1">
      <c r="A368" s="311">
        <v>280</v>
      </c>
      <c r="B368" s="56">
        <v>19</v>
      </c>
      <c r="C368" s="121" t="s">
        <v>10563</v>
      </c>
      <c r="D368" s="55" t="s">
        <v>10559</v>
      </c>
      <c r="E368" s="92" t="s">
        <v>11156</v>
      </c>
      <c r="F368" s="97" t="s">
        <v>11157</v>
      </c>
      <c r="G368" s="49" t="s">
        <v>11158</v>
      </c>
      <c r="H368" s="55" t="s">
        <v>10440</v>
      </c>
      <c r="I368" s="58" t="s">
        <v>11159</v>
      </c>
      <c r="J368" s="55" t="s">
        <v>10481</v>
      </c>
      <c r="K368" s="55"/>
      <c r="L368" s="58"/>
      <c r="M368" s="52"/>
      <c r="N368" s="52"/>
      <c r="O368" s="52"/>
      <c r="P368" s="141" t="s">
        <v>10467</v>
      </c>
      <c r="Q368" s="141"/>
      <c r="R368" s="141"/>
      <c r="S368" s="141"/>
      <c r="T368" s="52"/>
      <c r="U368" s="322">
        <v>12322.8</v>
      </c>
      <c r="V368" s="145"/>
      <c r="W368" s="323">
        <v>37567</v>
      </c>
      <c r="X368" s="59"/>
    </row>
    <row r="369" spans="1:24" ht="22.5" customHeight="1">
      <c r="A369" s="311">
        <v>281</v>
      </c>
      <c r="B369" s="56">
        <v>19</v>
      </c>
      <c r="C369" s="121" t="s">
        <v>10563</v>
      </c>
      <c r="D369" s="55" t="s">
        <v>10559</v>
      </c>
      <c r="E369" s="92" t="s">
        <v>10935</v>
      </c>
      <c r="F369" s="97" t="s">
        <v>10936</v>
      </c>
      <c r="G369" s="49" t="s">
        <v>10937</v>
      </c>
      <c r="H369" s="55" t="s">
        <v>10440</v>
      </c>
      <c r="I369" s="58" t="s">
        <v>10938</v>
      </c>
      <c r="J369" s="55" t="s">
        <v>10481</v>
      </c>
      <c r="K369" s="55"/>
      <c r="L369" s="58"/>
      <c r="M369" s="52"/>
      <c r="N369" s="52"/>
      <c r="O369" s="52"/>
      <c r="P369" s="141" t="s">
        <v>10467</v>
      </c>
      <c r="Q369" s="141"/>
      <c r="R369" s="141"/>
      <c r="S369" s="141"/>
      <c r="T369" s="52"/>
      <c r="U369" s="322">
        <v>14408.4</v>
      </c>
      <c r="V369" s="145"/>
      <c r="W369" s="323">
        <v>37567</v>
      </c>
      <c r="X369" s="59"/>
    </row>
    <row r="370" spans="1:24" ht="22.5" customHeight="1">
      <c r="A370" s="311">
        <v>282</v>
      </c>
      <c r="B370" s="56">
        <v>19</v>
      </c>
      <c r="C370" s="121" t="s">
        <v>10563</v>
      </c>
      <c r="D370" s="55" t="s">
        <v>10559</v>
      </c>
      <c r="E370" s="92" t="s">
        <v>10862</v>
      </c>
      <c r="F370" s="97" t="s">
        <v>10863</v>
      </c>
      <c r="G370" s="49" t="s">
        <v>10864</v>
      </c>
      <c r="H370" s="55" t="s">
        <v>10440</v>
      </c>
      <c r="I370" s="58" t="s">
        <v>10865</v>
      </c>
      <c r="J370" s="55" t="s">
        <v>10481</v>
      </c>
      <c r="K370" s="55"/>
      <c r="L370" s="58"/>
      <c r="M370" s="52"/>
      <c r="N370" s="52"/>
      <c r="O370" s="52"/>
      <c r="P370" s="141" t="s">
        <v>10467</v>
      </c>
      <c r="Q370" s="141"/>
      <c r="R370" s="141"/>
      <c r="S370" s="141"/>
      <c r="T370" s="52"/>
      <c r="U370" s="322">
        <v>11241.75</v>
      </c>
      <c r="V370" s="145"/>
      <c r="W370" s="323">
        <v>37567</v>
      </c>
      <c r="X370" s="59"/>
    </row>
    <row r="371" spans="1:24" ht="22.5" customHeight="1">
      <c r="A371" s="311">
        <v>283</v>
      </c>
      <c r="B371" s="56">
        <v>19</v>
      </c>
      <c r="C371" s="121" t="s">
        <v>10563</v>
      </c>
      <c r="D371" s="55" t="s">
        <v>10559</v>
      </c>
      <c r="E371" s="92" t="s">
        <v>10973</v>
      </c>
      <c r="F371" s="97" t="s">
        <v>10974</v>
      </c>
      <c r="G371" s="49" t="s">
        <v>10975</v>
      </c>
      <c r="H371" s="55" t="s">
        <v>10440</v>
      </c>
      <c r="I371" s="58" t="s">
        <v>10976</v>
      </c>
      <c r="J371" s="55" t="s">
        <v>10481</v>
      </c>
      <c r="K371" s="55"/>
      <c r="L371" s="58"/>
      <c r="M371" s="52"/>
      <c r="N371" s="52"/>
      <c r="O371" s="52"/>
      <c r="P371" s="141" t="s">
        <v>10467</v>
      </c>
      <c r="Q371" s="141"/>
      <c r="R371" s="141"/>
      <c r="S371" s="141"/>
      <c r="T371" s="52"/>
      <c r="U371" s="322">
        <v>11827.3</v>
      </c>
      <c r="V371" s="145"/>
      <c r="W371" s="323">
        <v>37567</v>
      </c>
      <c r="X371" s="59"/>
    </row>
    <row r="372" spans="1:24" ht="22.5" customHeight="1">
      <c r="A372" s="311">
        <v>284</v>
      </c>
      <c r="B372" s="56">
        <v>19</v>
      </c>
      <c r="C372" s="121" t="s">
        <v>10563</v>
      </c>
      <c r="D372" s="55" t="s">
        <v>10559</v>
      </c>
      <c r="E372" s="92" t="s">
        <v>11041</v>
      </c>
      <c r="F372" s="97" t="s">
        <v>11042</v>
      </c>
      <c r="G372" s="49" t="s">
        <v>11043</v>
      </c>
      <c r="H372" s="55" t="s">
        <v>10440</v>
      </c>
      <c r="I372" s="58" t="s">
        <v>11044</v>
      </c>
      <c r="J372" s="55" t="s">
        <v>10481</v>
      </c>
      <c r="K372" s="55"/>
      <c r="L372" s="58"/>
      <c r="M372" s="52"/>
      <c r="N372" s="52"/>
      <c r="O372" s="52"/>
      <c r="P372" s="141" t="s">
        <v>10467</v>
      </c>
      <c r="Q372" s="141"/>
      <c r="R372" s="141"/>
      <c r="S372" s="141"/>
      <c r="T372" s="52"/>
      <c r="U372" s="322">
        <v>7760.45</v>
      </c>
      <c r="V372" s="145"/>
      <c r="W372" s="323">
        <v>37567</v>
      </c>
      <c r="X372" s="59"/>
    </row>
    <row r="373" spans="1:24" ht="22.5" customHeight="1">
      <c r="A373" s="311">
        <v>285</v>
      </c>
      <c r="B373" s="56">
        <v>19</v>
      </c>
      <c r="C373" s="121" t="s">
        <v>10563</v>
      </c>
      <c r="D373" s="55" t="s">
        <v>10559</v>
      </c>
      <c r="E373" s="92" t="s">
        <v>11069</v>
      </c>
      <c r="F373" s="97" t="s">
        <v>11070</v>
      </c>
      <c r="G373" s="49" t="s">
        <v>11071</v>
      </c>
      <c r="H373" s="55" t="s">
        <v>10440</v>
      </c>
      <c r="I373" s="58" t="s">
        <v>11072</v>
      </c>
      <c r="J373" s="55" t="s">
        <v>10481</v>
      </c>
      <c r="K373" s="55"/>
      <c r="L373" s="58"/>
      <c r="M373" s="52"/>
      <c r="N373" s="52"/>
      <c r="O373" s="52"/>
      <c r="P373" s="141" t="s">
        <v>10467</v>
      </c>
      <c r="Q373" s="141"/>
      <c r="R373" s="141"/>
      <c r="S373" s="141"/>
      <c r="T373" s="52"/>
      <c r="U373" s="322">
        <v>16416.75</v>
      </c>
      <c r="V373" s="145"/>
      <c r="W373" s="323">
        <v>37567</v>
      </c>
      <c r="X373" s="59"/>
    </row>
    <row r="374" spans="1:24" ht="22.5" customHeight="1">
      <c r="A374" s="311">
        <v>286</v>
      </c>
      <c r="B374" s="56">
        <v>19</v>
      </c>
      <c r="C374" s="121" t="s">
        <v>10563</v>
      </c>
      <c r="D374" s="55" t="s">
        <v>10559</v>
      </c>
      <c r="E374" s="92" t="s">
        <v>11037</v>
      </c>
      <c r="F374" s="97" t="s">
        <v>11038</v>
      </c>
      <c r="G374" s="49" t="s">
        <v>11039</v>
      </c>
      <c r="H374" s="55" t="s">
        <v>10440</v>
      </c>
      <c r="I374" s="58" t="s">
        <v>11040</v>
      </c>
      <c r="J374" s="55" t="s">
        <v>10481</v>
      </c>
      <c r="K374" s="55"/>
      <c r="L374" s="58"/>
      <c r="M374" s="52"/>
      <c r="N374" s="52"/>
      <c r="O374" s="52"/>
      <c r="P374" s="141" t="s">
        <v>10467</v>
      </c>
      <c r="Q374" s="141"/>
      <c r="R374" s="141"/>
      <c r="S374" s="141"/>
      <c r="T374" s="52"/>
      <c r="U374" s="322">
        <v>10308.200000000001</v>
      </c>
      <c r="V374" s="145"/>
      <c r="W374" s="323">
        <v>37567</v>
      </c>
      <c r="X374" s="59"/>
    </row>
    <row r="375" spans="1:24" ht="22.5" customHeight="1">
      <c r="A375" s="311">
        <v>287</v>
      </c>
      <c r="B375" s="56">
        <v>19</v>
      </c>
      <c r="C375" s="121" t="s">
        <v>10563</v>
      </c>
      <c r="D375" s="55" t="s">
        <v>10559</v>
      </c>
      <c r="E375" s="92" t="s">
        <v>10950</v>
      </c>
      <c r="F375" s="97" t="s">
        <v>10951</v>
      </c>
      <c r="G375" s="49" t="s">
        <v>10952</v>
      </c>
      <c r="H375" s="55" t="s">
        <v>10440</v>
      </c>
      <c r="I375" s="58" t="s">
        <v>10953</v>
      </c>
      <c r="J375" s="55" t="s">
        <v>10481</v>
      </c>
      <c r="K375" s="55"/>
      <c r="L375" s="58"/>
      <c r="M375" s="52"/>
      <c r="N375" s="52"/>
      <c r="O375" s="52"/>
      <c r="P375" s="141" t="s">
        <v>10467</v>
      </c>
      <c r="Q375" s="141"/>
      <c r="R375" s="141"/>
      <c r="S375" s="141"/>
      <c r="T375" s="52"/>
      <c r="U375" s="322">
        <v>10201.299999999999</v>
      </c>
      <c r="V375" s="145"/>
      <c r="W375" s="323">
        <v>37567</v>
      </c>
      <c r="X375" s="59"/>
    </row>
    <row r="376" spans="1:24" ht="22.5" customHeight="1">
      <c r="A376" s="311">
        <v>288</v>
      </c>
      <c r="B376" s="56">
        <v>19</v>
      </c>
      <c r="C376" s="121" t="s">
        <v>10563</v>
      </c>
      <c r="D376" s="55" t="s">
        <v>10559</v>
      </c>
      <c r="E376" s="92" t="s">
        <v>10920</v>
      </c>
      <c r="F376" s="97" t="s">
        <v>10921</v>
      </c>
      <c r="G376" s="49" t="s">
        <v>10922</v>
      </c>
      <c r="H376" s="55" t="s">
        <v>10440</v>
      </c>
      <c r="I376" s="58" t="s">
        <v>10923</v>
      </c>
      <c r="J376" s="55" t="s">
        <v>10481</v>
      </c>
      <c r="K376" s="55"/>
      <c r="L376" s="58"/>
      <c r="M376" s="52"/>
      <c r="N376" s="52"/>
      <c r="O376" s="52"/>
      <c r="P376" s="141" t="s">
        <v>10467</v>
      </c>
      <c r="Q376" s="141"/>
      <c r="R376" s="141"/>
      <c r="S376" s="141"/>
      <c r="T376" s="52"/>
      <c r="U376" s="322">
        <v>27680.1</v>
      </c>
      <c r="V376" s="145"/>
      <c r="W376" s="323">
        <v>37567</v>
      </c>
      <c r="X376" s="59"/>
    </row>
    <row r="377" spans="1:24" ht="22.5" customHeight="1">
      <c r="A377" s="311">
        <v>289</v>
      </c>
      <c r="B377" s="56">
        <v>19</v>
      </c>
      <c r="C377" s="121" t="s">
        <v>10563</v>
      </c>
      <c r="D377" s="55" t="s">
        <v>10559</v>
      </c>
      <c r="E377" s="92" t="s">
        <v>10997</v>
      </c>
      <c r="F377" s="97" t="s">
        <v>10998</v>
      </c>
      <c r="G377" s="49" t="s">
        <v>10999</v>
      </c>
      <c r="H377" s="55" t="s">
        <v>10440</v>
      </c>
      <c r="I377" s="58" t="s">
        <v>11000</v>
      </c>
      <c r="J377" s="55" t="s">
        <v>10481</v>
      </c>
      <c r="K377" s="55"/>
      <c r="L377" s="58"/>
      <c r="M377" s="52"/>
      <c r="N377" s="52"/>
      <c r="O377" s="52"/>
      <c r="P377" s="141" t="s">
        <v>10467</v>
      </c>
      <c r="Q377" s="141"/>
      <c r="R377" s="141"/>
      <c r="S377" s="141"/>
      <c r="T377" s="52"/>
      <c r="U377" s="322">
        <v>11651.75</v>
      </c>
      <c r="V377" s="145"/>
      <c r="W377" s="323">
        <v>37567</v>
      </c>
      <c r="X377" s="59"/>
    </row>
    <row r="378" spans="1:24" ht="22.5" customHeight="1">
      <c r="A378" s="311">
        <v>290</v>
      </c>
      <c r="B378" s="56">
        <v>19</v>
      </c>
      <c r="C378" s="121" t="s">
        <v>10563</v>
      </c>
      <c r="D378" s="55" t="s">
        <v>10559</v>
      </c>
      <c r="E378" s="92" t="s">
        <v>10954</v>
      </c>
      <c r="F378" s="97" t="s">
        <v>10955</v>
      </c>
      <c r="G378" s="49" t="s">
        <v>10956</v>
      </c>
      <c r="H378" s="55" t="s">
        <v>10440</v>
      </c>
      <c r="I378" s="58" t="s">
        <v>10957</v>
      </c>
      <c r="J378" s="55" t="s">
        <v>10481</v>
      </c>
      <c r="K378" s="55"/>
      <c r="L378" s="58"/>
      <c r="M378" s="52"/>
      <c r="N378" s="52"/>
      <c r="O378" s="52"/>
      <c r="P378" s="141" t="s">
        <v>10467</v>
      </c>
      <c r="Q378" s="141"/>
      <c r="R378" s="141"/>
      <c r="S378" s="141"/>
      <c r="T378" s="52"/>
      <c r="U378" s="322">
        <v>12752.5</v>
      </c>
      <c r="V378" s="145"/>
      <c r="W378" s="323">
        <v>37567</v>
      </c>
      <c r="X378" s="59"/>
    </row>
    <row r="379" spans="1:24" ht="22.5" customHeight="1">
      <c r="A379" s="311">
        <v>291</v>
      </c>
      <c r="B379" s="56">
        <v>19</v>
      </c>
      <c r="C379" s="121" t="s">
        <v>10563</v>
      </c>
      <c r="D379" s="55" t="s">
        <v>10559</v>
      </c>
      <c r="E379" s="92" t="s">
        <v>10893</v>
      </c>
      <c r="F379" s="97" t="s">
        <v>10894</v>
      </c>
      <c r="G379" s="49" t="s">
        <v>10895</v>
      </c>
      <c r="H379" s="55" t="s">
        <v>10440</v>
      </c>
      <c r="I379" s="58" t="s">
        <v>10896</v>
      </c>
      <c r="J379" s="55" t="s">
        <v>10481</v>
      </c>
      <c r="K379" s="55"/>
      <c r="L379" s="58"/>
      <c r="M379" s="52"/>
      <c r="N379" s="52"/>
      <c r="O379" s="52"/>
      <c r="P379" s="141" t="s">
        <v>10467</v>
      </c>
      <c r="Q379" s="141"/>
      <c r="R379" s="141"/>
      <c r="S379" s="141"/>
      <c r="T379" s="52"/>
      <c r="U379" s="322">
        <v>10574</v>
      </c>
      <c r="V379" s="145"/>
      <c r="W379" s="323">
        <v>37567</v>
      </c>
      <c r="X379" s="59"/>
    </row>
    <row r="380" spans="1:24" ht="22.5" customHeight="1">
      <c r="A380" s="311">
        <v>292</v>
      </c>
      <c r="B380" s="56">
        <v>19</v>
      </c>
      <c r="C380" s="121" t="s">
        <v>10563</v>
      </c>
      <c r="D380" s="55" t="s">
        <v>10559</v>
      </c>
      <c r="E380" s="92" t="s">
        <v>10993</v>
      </c>
      <c r="F380" s="97" t="s">
        <v>10994</v>
      </c>
      <c r="G380" s="49" t="s">
        <v>10995</v>
      </c>
      <c r="H380" s="55" t="s">
        <v>10440</v>
      </c>
      <c r="I380" s="58" t="s">
        <v>10996</v>
      </c>
      <c r="J380" s="55" t="s">
        <v>10481</v>
      </c>
      <c r="K380" s="55"/>
      <c r="L380" s="58"/>
      <c r="M380" s="52"/>
      <c r="N380" s="52"/>
      <c r="O380" s="52"/>
      <c r="P380" s="141" t="s">
        <v>10467</v>
      </c>
      <c r="Q380" s="141"/>
      <c r="R380" s="141"/>
      <c r="S380" s="141"/>
      <c r="T380" s="52"/>
      <c r="U380" s="322">
        <v>16142.5</v>
      </c>
      <c r="V380" s="145"/>
      <c r="W380" s="323">
        <v>37567</v>
      </c>
      <c r="X380" s="59"/>
    </row>
    <row r="381" spans="1:24" ht="22.5" customHeight="1">
      <c r="A381" s="311">
        <v>293</v>
      </c>
      <c r="B381" s="56">
        <v>19</v>
      </c>
      <c r="C381" s="121" t="s">
        <v>10563</v>
      </c>
      <c r="D381" s="55" t="s">
        <v>10559</v>
      </c>
      <c r="E381" s="92" t="s">
        <v>10877</v>
      </c>
      <c r="F381" s="97" t="s">
        <v>10878</v>
      </c>
      <c r="G381" s="49" t="s">
        <v>10879</v>
      </c>
      <c r="H381" s="55" t="s">
        <v>10440</v>
      </c>
      <c r="I381" s="58" t="s">
        <v>10880</v>
      </c>
      <c r="J381" s="55" t="s">
        <v>10481</v>
      </c>
      <c r="K381" s="55"/>
      <c r="L381" s="58"/>
      <c r="M381" s="52"/>
      <c r="N381" s="52"/>
      <c r="O381" s="52"/>
      <c r="P381" s="141" t="s">
        <v>10467</v>
      </c>
      <c r="Q381" s="141"/>
      <c r="R381" s="141"/>
      <c r="S381" s="141"/>
      <c r="T381" s="52"/>
      <c r="U381" s="322">
        <v>12844.85</v>
      </c>
      <c r="V381" s="145"/>
      <c r="W381" s="323">
        <v>37567</v>
      </c>
      <c r="X381" s="59"/>
    </row>
    <row r="382" spans="1:24" ht="22.5" customHeight="1">
      <c r="A382" s="311">
        <v>294</v>
      </c>
      <c r="B382" s="56">
        <v>19</v>
      </c>
      <c r="C382" s="121" t="s">
        <v>10563</v>
      </c>
      <c r="D382" s="55" t="s">
        <v>10559</v>
      </c>
      <c r="E382" s="92" t="s">
        <v>11005</v>
      </c>
      <c r="F382" s="97" t="s">
        <v>11006</v>
      </c>
      <c r="G382" s="49" t="s">
        <v>11007</v>
      </c>
      <c r="H382" s="55" t="s">
        <v>10440</v>
      </c>
      <c r="I382" s="58" t="s">
        <v>11008</v>
      </c>
      <c r="J382" s="55" t="s">
        <v>10481</v>
      </c>
      <c r="K382" s="55"/>
      <c r="L382" s="58"/>
      <c r="M382" s="52"/>
      <c r="N382" s="52"/>
      <c r="O382" s="52"/>
      <c r="P382" s="141" t="s">
        <v>10467</v>
      </c>
      <c r="Q382" s="141"/>
      <c r="R382" s="141"/>
      <c r="S382" s="141"/>
      <c r="T382" s="52"/>
      <c r="U382" s="322">
        <v>10089.65</v>
      </c>
      <c r="V382" s="145"/>
      <c r="W382" s="323">
        <v>37567</v>
      </c>
      <c r="X382" s="59"/>
    </row>
    <row r="383" spans="1:24" ht="22.5" customHeight="1">
      <c r="A383" s="311">
        <v>295</v>
      </c>
      <c r="B383" s="56">
        <v>19</v>
      </c>
      <c r="C383" s="121" t="s">
        <v>10563</v>
      </c>
      <c r="D383" s="55" t="s">
        <v>10559</v>
      </c>
      <c r="E383" s="92" t="s">
        <v>11324</v>
      </c>
      <c r="F383" s="97" t="s">
        <v>11325</v>
      </c>
      <c r="G383" s="49" t="s">
        <v>11326</v>
      </c>
      <c r="H383" s="55" t="s">
        <v>10440</v>
      </c>
      <c r="I383" s="58" t="s">
        <v>10648</v>
      </c>
      <c r="J383" s="55" t="s">
        <v>10481</v>
      </c>
      <c r="K383" s="55"/>
      <c r="L383" s="58"/>
      <c r="M383" s="52"/>
      <c r="N383" s="52"/>
      <c r="O383" s="52"/>
      <c r="P383" s="141" t="s">
        <v>10467</v>
      </c>
      <c r="Q383" s="141"/>
      <c r="R383" s="141"/>
      <c r="S383" s="141"/>
      <c r="T383" s="52"/>
      <c r="U383" s="322">
        <v>13190.75</v>
      </c>
      <c r="V383" s="145"/>
      <c r="W383" s="323">
        <v>37567</v>
      </c>
      <c r="X383" s="59"/>
    </row>
    <row r="384" spans="1:24" ht="22.5" customHeight="1">
      <c r="A384" s="311">
        <v>296</v>
      </c>
      <c r="B384" s="56">
        <v>19</v>
      </c>
      <c r="C384" s="121" t="s">
        <v>10563</v>
      </c>
      <c r="D384" s="55" t="s">
        <v>10559</v>
      </c>
      <c r="E384" s="92" t="s">
        <v>10905</v>
      </c>
      <c r="F384" s="97" t="s">
        <v>10906</v>
      </c>
      <c r="G384" s="49" t="s">
        <v>10907</v>
      </c>
      <c r="H384" s="55" t="s">
        <v>10440</v>
      </c>
      <c r="I384" s="58" t="s">
        <v>10908</v>
      </c>
      <c r="J384" s="55" t="s">
        <v>10481</v>
      </c>
      <c r="K384" s="55"/>
      <c r="L384" s="58"/>
      <c r="M384" s="52"/>
      <c r="N384" s="52"/>
      <c r="O384" s="52"/>
      <c r="P384" s="141" t="s">
        <v>10467</v>
      </c>
      <c r="Q384" s="141"/>
      <c r="R384" s="141"/>
      <c r="S384" s="141"/>
      <c r="T384" s="52"/>
      <c r="U384" s="322">
        <v>9912.15</v>
      </c>
      <c r="V384" s="145"/>
      <c r="W384" s="323">
        <v>37567</v>
      </c>
      <c r="X384" s="59"/>
    </row>
    <row r="385" spans="1:24" ht="22.5" customHeight="1">
      <c r="A385" s="311">
        <v>297</v>
      </c>
      <c r="B385" s="56">
        <v>19</v>
      </c>
      <c r="C385" s="121" t="s">
        <v>10563</v>
      </c>
      <c r="D385" s="55" t="s">
        <v>10559</v>
      </c>
      <c r="E385" s="92" t="s">
        <v>10889</v>
      </c>
      <c r="F385" s="97" t="s">
        <v>10890</v>
      </c>
      <c r="G385" s="49" t="s">
        <v>10891</v>
      </c>
      <c r="H385" s="55" t="s">
        <v>10440</v>
      </c>
      <c r="I385" s="58" t="s">
        <v>10892</v>
      </c>
      <c r="J385" s="55" t="s">
        <v>10481</v>
      </c>
      <c r="K385" s="55"/>
      <c r="L385" s="58"/>
      <c r="M385" s="52"/>
      <c r="N385" s="52"/>
      <c r="O385" s="52"/>
      <c r="P385" s="141" t="s">
        <v>10467</v>
      </c>
      <c r="Q385" s="141"/>
      <c r="R385" s="141"/>
      <c r="S385" s="141"/>
      <c r="T385" s="52"/>
      <c r="U385" s="322">
        <v>21217.1</v>
      </c>
      <c r="V385" s="145"/>
      <c r="W385" s="323">
        <v>37567</v>
      </c>
      <c r="X385" s="59"/>
    </row>
    <row r="386" spans="1:24" ht="22.5" customHeight="1">
      <c r="A386" s="311">
        <v>298</v>
      </c>
      <c r="B386" s="56">
        <v>19</v>
      </c>
      <c r="C386" s="121" t="s">
        <v>10563</v>
      </c>
      <c r="D386" s="55" t="s">
        <v>10559</v>
      </c>
      <c r="E386" s="92"/>
      <c r="F386" s="97" t="s">
        <v>10928</v>
      </c>
      <c r="G386" s="49" t="s">
        <v>10929</v>
      </c>
      <c r="H386" s="55" t="s">
        <v>10440</v>
      </c>
      <c r="I386" s="58" t="s">
        <v>10930</v>
      </c>
      <c r="J386" s="55" t="s">
        <v>10481</v>
      </c>
      <c r="K386" s="55"/>
      <c r="L386" s="58"/>
      <c r="M386" s="52"/>
      <c r="N386" s="52"/>
      <c r="O386" s="52"/>
      <c r="P386" s="141" t="s">
        <v>10467</v>
      </c>
      <c r="Q386" s="141"/>
      <c r="R386" s="141"/>
      <c r="S386" s="141"/>
      <c r="T386" s="52"/>
      <c r="U386" s="322">
        <v>7668.95</v>
      </c>
      <c r="V386" s="145"/>
      <c r="W386" s="323">
        <v>37567</v>
      </c>
      <c r="X386" s="59"/>
    </row>
    <row r="387" spans="1:24" ht="22.5" customHeight="1">
      <c r="A387" s="311">
        <v>299</v>
      </c>
      <c r="B387" s="56">
        <v>19</v>
      </c>
      <c r="C387" s="121" t="s">
        <v>10563</v>
      </c>
      <c r="D387" s="55" t="s">
        <v>10559</v>
      </c>
      <c r="E387" s="92" t="s">
        <v>11001</v>
      </c>
      <c r="F387" s="97" t="s">
        <v>11002</v>
      </c>
      <c r="G387" s="49" t="s">
        <v>11003</v>
      </c>
      <c r="H387" s="55" t="s">
        <v>10440</v>
      </c>
      <c r="I387" s="58" t="s">
        <v>11004</v>
      </c>
      <c r="J387" s="55" t="s">
        <v>10481</v>
      </c>
      <c r="K387" s="55"/>
      <c r="L387" s="58"/>
      <c r="M387" s="52"/>
      <c r="N387" s="52"/>
      <c r="O387" s="52"/>
      <c r="P387" s="141" t="s">
        <v>10467</v>
      </c>
      <c r="Q387" s="141"/>
      <c r="R387" s="141"/>
      <c r="S387" s="141"/>
      <c r="T387" s="52"/>
      <c r="U387" s="322">
        <v>7966.55</v>
      </c>
      <c r="V387" s="145"/>
      <c r="W387" s="323">
        <v>37567</v>
      </c>
      <c r="X387" s="59"/>
    </row>
    <row r="388" spans="1:24" ht="22.5" customHeight="1">
      <c r="A388" s="311">
        <v>300</v>
      </c>
      <c r="B388" s="56">
        <v>19</v>
      </c>
      <c r="C388" s="121" t="s">
        <v>10563</v>
      </c>
      <c r="D388" s="55" t="s">
        <v>10559</v>
      </c>
      <c r="E388" s="92" t="s">
        <v>10985</v>
      </c>
      <c r="F388" s="97" t="s">
        <v>10986</v>
      </c>
      <c r="G388" s="49" t="s">
        <v>10987</v>
      </c>
      <c r="H388" s="55" t="s">
        <v>10440</v>
      </c>
      <c r="I388" s="58" t="s">
        <v>10988</v>
      </c>
      <c r="J388" s="55" t="s">
        <v>10481</v>
      </c>
      <c r="K388" s="55"/>
      <c r="L388" s="58"/>
      <c r="M388" s="52"/>
      <c r="N388" s="52"/>
      <c r="O388" s="52"/>
      <c r="P388" s="141" t="s">
        <v>10467</v>
      </c>
      <c r="Q388" s="141"/>
      <c r="R388" s="141"/>
      <c r="S388" s="141"/>
      <c r="T388" s="52"/>
      <c r="U388" s="322">
        <v>9043.4</v>
      </c>
      <c r="V388" s="145"/>
      <c r="W388" s="323">
        <v>37567</v>
      </c>
      <c r="X388" s="59"/>
    </row>
    <row r="389" spans="1:24" ht="22.5" customHeight="1">
      <c r="A389" s="311">
        <v>301</v>
      </c>
      <c r="B389" s="56">
        <v>19</v>
      </c>
      <c r="C389" s="121" t="s">
        <v>10563</v>
      </c>
      <c r="D389" s="55" t="s">
        <v>10559</v>
      </c>
      <c r="E389" s="92" t="s">
        <v>11065</v>
      </c>
      <c r="F389" s="97" t="s">
        <v>11066</v>
      </c>
      <c r="G389" s="49" t="s">
        <v>11067</v>
      </c>
      <c r="H389" s="55" t="s">
        <v>10440</v>
      </c>
      <c r="I389" s="58" t="s">
        <v>11068</v>
      </c>
      <c r="J389" s="55" t="s">
        <v>10481</v>
      </c>
      <c r="K389" s="55"/>
      <c r="L389" s="58"/>
      <c r="M389" s="52"/>
      <c r="N389" s="52"/>
      <c r="O389" s="52"/>
      <c r="P389" s="141" t="s">
        <v>10467</v>
      </c>
      <c r="Q389" s="141"/>
      <c r="R389" s="141"/>
      <c r="S389" s="141"/>
      <c r="T389" s="52"/>
      <c r="U389" s="322">
        <v>10543.5</v>
      </c>
      <c r="V389" s="145"/>
      <c r="W389" s="323">
        <v>37567</v>
      </c>
      <c r="X389" s="59"/>
    </row>
    <row r="390" spans="1:24" ht="22.5" customHeight="1">
      <c r="A390" s="311">
        <v>302</v>
      </c>
      <c r="B390" s="56">
        <v>19</v>
      </c>
      <c r="C390" s="121" t="s">
        <v>10563</v>
      </c>
      <c r="D390" s="55" t="s">
        <v>10559</v>
      </c>
      <c r="E390" s="92" t="s">
        <v>11049</v>
      </c>
      <c r="F390" s="97" t="s">
        <v>11050</v>
      </c>
      <c r="G390" s="49" t="s">
        <v>11051</v>
      </c>
      <c r="H390" s="55" t="s">
        <v>10440</v>
      </c>
      <c r="I390" s="58" t="s">
        <v>11052</v>
      </c>
      <c r="J390" s="55" t="s">
        <v>10481</v>
      </c>
      <c r="K390" s="55"/>
      <c r="L390" s="58"/>
      <c r="M390" s="52"/>
      <c r="N390" s="52"/>
      <c r="O390" s="52"/>
      <c r="P390" s="141" t="s">
        <v>10467</v>
      </c>
      <c r="Q390" s="141"/>
      <c r="R390" s="141"/>
      <c r="S390" s="141"/>
      <c r="T390" s="52"/>
      <c r="U390" s="322">
        <v>8075.95</v>
      </c>
      <c r="V390" s="145"/>
      <c r="W390" s="323">
        <v>37567</v>
      </c>
      <c r="X390" s="59"/>
    </row>
    <row r="391" spans="1:24" ht="22.5" customHeight="1">
      <c r="A391" s="311">
        <v>303</v>
      </c>
      <c r="B391" s="56">
        <v>19</v>
      </c>
      <c r="C391" s="121" t="s">
        <v>10563</v>
      </c>
      <c r="D391" s="55" t="s">
        <v>10559</v>
      </c>
      <c r="E391" s="92" t="s">
        <v>10885</v>
      </c>
      <c r="F391" s="97" t="s">
        <v>10886</v>
      </c>
      <c r="G391" s="49" t="s">
        <v>10887</v>
      </c>
      <c r="H391" s="55" t="s">
        <v>10440</v>
      </c>
      <c r="I391" s="58" t="s">
        <v>10888</v>
      </c>
      <c r="J391" s="55" t="s">
        <v>10481</v>
      </c>
      <c r="K391" s="55"/>
      <c r="L391" s="58"/>
      <c r="M391" s="52"/>
      <c r="N391" s="52"/>
      <c r="O391" s="52"/>
      <c r="P391" s="141" t="s">
        <v>10467</v>
      </c>
      <c r="Q391" s="141"/>
      <c r="R391" s="141"/>
      <c r="S391" s="141"/>
      <c r="T391" s="52"/>
      <c r="U391" s="322">
        <v>9058.9</v>
      </c>
      <c r="V391" s="145"/>
      <c r="W391" s="323">
        <v>37567</v>
      </c>
      <c r="X391" s="59"/>
    </row>
    <row r="392" spans="1:24" ht="22.5" customHeight="1">
      <c r="A392" s="311">
        <v>304</v>
      </c>
      <c r="B392" s="56">
        <v>19</v>
      </c>
      <c r="C392" s="121" t="s">
        <v>10563</v>
      </c>
      <c r="D392" s="55" t="s">
        <v>10559</v>
      </c>
      <c r="E392" s="92" t="s">
        <v>10873</v>
      </c>
      <c r="F392" s="97" t="s">
        <v>10874</v>
      </c>
      <c r="G392" s="49" t="s">
        <v>10875</v>
      </c>
      <c r="H392" s="55" t="s">
        <v>10440</v>
      </c>
      <c r="I392" s="58" t="s">
        <v>10876</v>
      </c>
      <c r="J392" s="55" t="s">
        <v>10481</v>
      </c>
      <c r="K392" s="55"/>
      <c r="L392" s="58"/>
      <c r="M392" s="52"/>
      <c r="N392" s="52"/>
      <c r="O392" s="52"/>
      <c r="P392" s="141" t="s">
        <v>10467</v>
      </c>
      <c r="Q392" s="141"/>
      <c r="R392" s="141"/>
      <c r="S392" s="141"/>
      <c r="T392" s="52"/>
      <c r="U392" s="322">
        <v>10662.3</v>
      </c>
      <c r="V392" s="145"/>
      <c r="W392" s="323">
        <v>37567</v>
      </c>
      <c r="X392" s="59"/>
    </row>
    <row r="393" spans="1:24" ht="22.5" customHeight="1">
      <c r="A393" s="311">
        <v>305</v>
      </c>
      <c r="B393" s="56">
        <v>19</v>
      </c>
      <c r="C393" s="121" t="s">
        <v>10563</v>
      </c>
      <c r="D393" s="55" t="s">
        <v>10559</v>
      </c>
      <c r="E393" s="92" t="s">
        <v>10790</v>
      </c>
      <c r="F393" s="97" t="s">
        <v>10791</v>
      </c>
      <c r="G393" s="49" t="s">
        <v>10792</v>
      </c>
      <c r="H393" s="55" t="s">
        <v>10440</v>
      </c>
      <c r="I393" s="58" t="s">
        <v>10793</v>
      </c>
      <c r="J393" s="55" t="s">
        <v>10481</v>
      </c>
      <c r="K393" s="55"/>
      <c r="L393" s="58"/>
      <c r="M393" s="52"/>
      <c r="N393" s="52"/>
      <c r="O393" s="52"/>
      <c r="P393" s="141" t="s">
        <v>10467</v>
      </c>
      <c r="Q393" s="141"/>
      <c r="R393" s="141"/>
      <c r="S393" s="141"/>
      <c r="T393" s="52"/>
      <c r="U393" s="322">
        <v>8009.15</v>
      </c>
      <c r="V393" s="145"/>
      <c r="W393" s="323">
        <v>37567</v>
      </c>
      <c r="X393" s="59"/>
    </row>
    <row r="394" spans="1:24" ht="22.5" customHeight="1">
      <c r="A394" s="311">
        <v>306</v>
      </c>
      <c r="B394" s="56">
        <v>19</v>
      </c>
      <c r="C394" s="121" t="s">
        <v>10563</v>
      </c>
      <c r="D394" s="55" t="s">
        <v>10559</v>
      </c>
      <c r="E394" s="92" t="s">
        <v>9434</v>
      </c>
      <c r="F394" s="97" t="s">
        <v>9435</v>
      </c>
      <c r="G394" s="49" t="s">
        <v>9436</v>
      </c>
      <c r="H394" s="55" t="s">
        <v>10440</v>
      </c>
      <c r="I394" s="58" t="s">
        <v>9437</v>
      </c>
      <c r="J394" s="55" t="s">
        <v>10481</v>
      </c>
      <c r="K394" s="55"/>
      <c r="L394" s="58"/>
      <c r="M394" s="52"/>
      <c r="N394" s="52"/>
      <c r="O394" s="52"/>
      <c r="P394" s="141" t="s">
        <v>10467</v>
      </c>
      <c r="Q394" s="141"/>
      <c r="R394" s="141"/>
      <c r="S394" s="141"/>
      <c r="T394" s="52"/>
      <c r="U394" s="322">
        <v>8541.5</v>
      </c>
      <c r="V394" s="145"/>
      <c r="W394" s="323">
        <v>37568</v>
      </c>
      <c r="X394" s="59"/>
    </row>
    <row r="395" spans="1:24" ht="22.5" customHeight="1">
      <c r="A395" s="311">
        <v>307</v>
      </c>
      <c r="B395" s="56">
        <v>19</v>
      </c>
      <c r="C395" s="121" t="s">
        <v>10563</v>
      </c>
      <c r="D395" s="55" t="s">
        <v>10559</v>
      </c>
      <c r="E395" s="92" t="s">
        <v>9814</v>
      </c>
      <c r="F395" s="97" t="s">
        <v>9815</v>
      </c>
      <c r="G395" s="49" t="s">
        <v>9816</v>
      </c>
      <c r="H395" s="55" t="s">
        <v>10440</v>
      </c>
      <c r="I395" s="58" t="s">
        <v>9817</v>
      </c>
      <c r="J395" s="55" t="s">
        <v>10481</v>
      </c>
      <c r="K395" s="55"/>
      <c r="L395" s="58"/>
      <c r="M395" s="52"/>
      <c r="N395" s="52"/>
      <c r="O395" s="52"/>
      <c r="P395" s="141" t="s">
        <v>10467</v>
      </c>
      <c r="Q395" s="141"/>
      <c r="R395" s="141"/>
      <c r="S395" s="141"/>
      <c r="T395" s="52"/>
      <c r="U395" s="322">
        <v>1790.7</v>
      </c>
      <c r="V395" s="145"/>
      <c r="W395" s="323">
        <v>37568</v>
      </c>
      <c r="X395" s="59"/>
    </row>
    <row r="396" spans="1:24" ht="22.5" customHeight="1">
      <c r="A396" s="311">
        <v>308</v>
      </c>
      <c r="B396" s="56">
        <v>19</v>
      </c>
      <c r="C396" s="121" t="s">
        <v>10563</v>
      </c>
      <c r="D396" s="55" t="s">
        <v>10559</v>
      </c>
      <c r="E396" s="92" t="s">
        <v>10802</v>
      </c>
      <c r="F396" s="97" t="s">
        <v>10803</v>
      </c>
      <c r="G396" s="49" t="s">
        <v>10804</v>
      </c>
      <c r="H396" s="55" t="s">
        <v>10440</v>
      </c>
      <c r="I396" s="58" t="s">
        <v>10805</v>
      </c>
      <c r="J396" s="55" t="s">
        <v>10481</v>
      </c>
      <c r="K396" s="55"/>
      <c r="L396" s="58"/>
      <c r="M396" s="52"/>
      <c r="N396" s="52"/>
      <c r="O396" s="52"/>
      <c r="P396" s="141" t="s">
        <v>10467</v>
      </c>
      <c r="Q396" s="141"/>
      <c r="R396" s="141"/>
      <c r="S396" s="141"/>
      <c r="T396" s="52"/>
      <c r="U396" s="322">
        <v>475.05</v>
      </c>
      <c r="V396" s="145"/>
      <c r="W396" s="323">
        <v>37571</v>
      </c>
      <c r="X396" s="59"/>
    </row>
    <row r="397" spans="1:24" ht="22.5" customHeight="1">
      <c r="A397" s="311">
        <v>309</v>
      </c>
      <c r="B397" s="56">
        <v>19</v>
      </c>
      <c r="C397" s="121" t="s">
        <v>10563</v>
      </c>
      <c r="D397" s="55" t="s">
        <v>10559</v>
      </c>
      <c r="E397" s="92" t="s">
        <v>11160</v>
      </c>
      <c r="F397" s="97" t="s">
        <v>11161</v>
      </c>
      <c r="G397" s="49" t="s">
        <v>11162</v>
      </c>
      <c r="H397" s="55" t="s">
        <v>10440</v>
      </c>
      <c r="I397" s="58" t="s">
        <v>11163</v>
      </c>
      <c r="J397" s="55" t="s">
        <v>10481</v>
      </c>
      <c r="K397" s="55"/>
      <c r="L397" s="58"/>
      <c r="M397" s="52"/>
      <c r="N397" s="52"/>
      <c r="O397" s="52"/>
      <c r="P397" s="141" t="s">
        <v>10467</v>
      </c>
      <c r="Q397" s="141"/>
      <c r="R397" s="141"/>
      <c r="S397" s="141"/>
      <c r="T397" s="52"/>
      <c r="U397" s="322">
        <v>16493.849999999999</v>
      </c>
      <c r="V397" s="145"/>
      <c r="W397" s="323">
        <v>37571</v>
      </c>
      <c r="X397" s="59"/>
    </row>
    <row r="398" spans="1:24" ht="22.5" customHeight="1">
      <c r="A398" s="311">
        <v>310</v>
      </c>
      <c r="B398" s="56">
        <v>19</v>
      </c>
      <c r="C398" s="121" t="s">
        <v>10563</v>
      </c>
      <c r="D398" s="55" t="s">
        <v>10559</v>
      </c>
      <c r="E398" s="92" t="s">
        <v>9862</v>
      </c>
      <c r="F398" s="97" t="s">
        <v>9863</v>
      </c>
      <c r="G398" s="49" t="s">
        <v>9864</v>
      </c>
      <c r="H398" s="55" t="s">
        <v>10440</v>
      </c>
      <c r="I398" s="58" t="s">
        <v>9865</v>
      </c>
      <c r="J398" s="55" t="s">
        <v>10481</v>
      </c>
      <c r="K398" s="55"/>
      <c r="L398" s="58"/>
      <c r="M398" s="52"/>
      <c r="N398" s="52"/>
      <c r="O398" s="52"/>
      <c r="P398" s="141" t="s">
        <v>10467</v>
      </c>
      <c r="Q398" s="141"/>
      <c r="R398" s="141"/>
      <c r="S398" s="141"/>
      <c r="T398" s="52"/>
      <c r="U398" s="322">
        <v>985.85</v>
      </c>
      <c r="V398" s="145"/>
      <c r="W398" s="323">
        <v>37573</v>
      </c>
      <c r="X398" s="59"/>
    </row>
    <row r="399" spans="1:24" ht="22.5" customHeight="1">
      <c r="A399" s="311">
        <v>311</v>
      </c>
      <c r="B399" s="56">
        <v>19</v>
      </c>
      <c r="C399" s="121" t="s">
        <v>10563</v>
      </c>
      <c r="D399" s="55" t="s">
        <v>10559</v>
      </c>
      <c r="E399" s="92" t="s">
        <v>9810</v>
      </c>
      <c r="F399" s="97" t="s">
        <v>9811</v>
      </c>
      <c r="G399" s="49" t="s">
        <v>9812</v>
      </c>
      <c r="H399" s="55" t="s">
        <v>10440</v>
      </c>
      <c r="I399" s="58" t="s">
        <v>9813</v>
      </c>
      <c r="J399" s="55" t="s">
        <v>10481</v>
      </c>
      <c r="K399" s="55"/>
      <c r="L399" s="58"/>
      <c r="M399" s="52"/>
      <c r="N399" s="52"/>
      <c r="O399" s="52"/>
      <c r="P399" s="141" t="s">
        <v>10467</v>
      </c>
      <c r="Q399" s="141"/>
      <c r="R399" s="141"/>
      <c r="S399" s="141"/>
      <c r="T399" s="52"/>
      <c r="U399" s="322">
        <v>6801.8</v>
      </c>
      <c r="V399" s="145"/>
      <c r="W399" s="323">
        <v>37576</v>
      </c>
      <c r="X399" s="59"/>
    </row>
    <row r="400" spans="1:24" ht="22.5" customHeight="1">
      <c r="A400" s="311">
        <v>312</v>
      </c>
      <c r="B400" s="56">
        <v>19</v>
      </c>
      <c r="C400" s="121" t="s">
        <v>10563</v>
      </c>
      <c r="D400" s="55" t="s">
        <v>10559</v>
      </c>
      <c r="E400" s="92" t="s">
        <v>9806</v>
      </c>
      <c r="F400" s="97" t="s">
        <v>9807</v>
      </c>
      <c r="G400" s="49" t="s">
        <v>9808</v>
      </c>
      <c r="H400" s="55" t="s">
        <v>10440</v>
      </c>
      <c r="I400" s="58" t="s">
        <v>9809</v>
      </c>
      <c r="J400" s="55" t="s">
        <v>10481</v>
      </c>
      <c r="K400" s="55"/>
      <c r="L400" s="58"/>
      <c r="M400" s="52"/>
      <c r="N400" s="52"/>
      <c r="O400" s="52"/>
      <c r="P400" s="141" t="s">
        <v>10467</v>
      </c>
      <c r="Q400" s="141"/>
      <c r="R400" s="141"/>
      <c r="S400" s="141"/>
      <c r="T400" s="52"/>
      <c r="U400" s="322">
        <v>6952.8</v>
      </c>
      <c r="V400" s="145"/>
      <c r="W400" s="323">
        <v>37576</v>
      </c>
      <c r="X400" s="59"/>
    </row>
    <row r="401" spans="1:24" ht="22.5" customHeight="1">
      <c r="A401" s="311">
        <v>313</v>
      </c>
      <c r="B401" s="56">
        <v>19</v>
      </c>
      <c r="C401" s="121" t="s">
        <v>10563</v>
      </c>
      <c r="D401" s="55" t="s">
        <v>10559</v>
      </c>
      <c r="E401" s="92" t="s">
        <v>11331</v>
      </c>
      <c r="F401" s="97" t="s">
        <v>11332</v>
      </c>
      <c r="G401" s="49" t="s">
        <v>11333</v>
      </c>
      <c r="H401" s="55" t="s">
        <v>10440</v>
      </c>
      <c r="I401" s="58" t="s">
        <v>11334</v>
      </c>
      <c r="J401" s="55" t="s">
        <v>10481</v>
      </c>
      <c r="K401" s="55"/>
      <c r="L401" s="58"/>
      <c r="M401" s="52"/>
      <c r="N401" s="52"/>
      <c r="O401" s="52"/>
      <c r="P401" s="141" t="s">
        <v>10467</v>
      </c>
      <c r="Q401" s="141"/>
      <c r="R401" s="141"/>
      <c r="S401" s="141"/>
      <c r="T401" s="52"/>
      <c r="U401" s="322">
        <v>315</v>
      </c>
      <c r="V401" s="145"/>
      <c r="W401" s="323">
        <v>37578</v>
      </c>
      <c r="X401" s="59"/>
    </row>
    <row r="402" spans="1:24" ht="22.5" customHeight="1">
      <c r="A402" s="311">
        <v>314</v>
      </c>
      <c r="B402" s="56">
        <v>19</v>
      </c>
      <c r="C402" s="121" t="s">
        <v>10563</v>
      </c>
      <c r="D402" s="55" t="s">
        <v>10559</v>
      </c>
      <c r="E402" s="92" t="s">
        <v>9948</v>
      </c>
      <c r="F402" s="97" t="s">
        <v>9949</v>
      </c>
      <c r="G402" s="49" t="s">
        <v>9950</v>
      </c>
      <c r="H402" s="55" t="s">
        <v>10440</v>
      </c>
      <c r="I402" s="58" t="s">
        <v>9951</v>
      </c>
      <c r="J402" s="55" t="s">
        <v>10481</v>
      </c>
      <c r="K402" s="55"/>
      <c r="L402" s="58"/>
      <c r="M402" s="52"/>
      <c r="N402" s="52"/>
      <c r="O402" s="52"/>
      <c r="P402" s="141" t="s">
        <v>10467</v>
      </c>
      <c r="Q402" s="141"/>
      <c r="R402" s="141"/>
      <c r="S402" s="141"/>
      <c r="T402" s="52"/>
      <c r="U402" s="322">
        <v>714.85</v>
      </c>
      <c r="V402" s="145"/>
      <c r="W402" s="323">
        <v>37578</v>
      </c>
      <c r="X402" s="59"/>
    </row>
    <row r="403" spans="1:24" ht="22.5" customHeight="1">
      <c r="A403" s="311">
        <v>315</v>
      </c>
      <c r="B403" s="56">
        <v>19</v>
      </c>
      <c r="C403" s="121" t="s">
        <v>10563</v>
      </c>
      <c r="D403" s="55" t="s">
        <v>10559</v>
      </c>
      <c r="E403" s="92" t="s">
        <v>10818</v>
      </c>
      <c r="F403" s="97" t="s">
        <v>10819</v>
      </c>
      <c r="G403" s="49" t="s">
        <v>10820</v>
      </c>
      <c r="H403" s="55" t="s">
        <v>10440</v>
      </c>
      <c r="I403" s="58" t="s">
        <v>10821</v>
      </c>
      <c r="J403" s="55" t="s">
        <v>10481</v>
      </c>
      <c r="K403" s="55"/>
      <c r="L403" s="58"/>
      <c r="M403" s="52"/>
      <c r="N403" s="52"/>
      <c r="O403" s="52"/>
      <c r="P403" s="141" t="s">
        <v>10467</v>
      </c>
      <c r="Q403" s="141"/>
      <c r="R403" s="141"/>
      <c r="S403" s="141"/>
      <c r="T403" s="52"/>
      <c r="U403" s="322">
        <v>343.8</v>
      </c>
      <c r="V403" s="145"/>
      <c r="W403" s="323">
        <v>37582</v>
      </c>
      <c r="X403" s="59"/>
    </row>
    <row r="404" spans="1:24" ht="22.5" customHeight="1">
      <c r="A404" s="311">
        <v>316</v>
      </c>
      <c r="B404" s="56">
        <v>19</v>
      </c>
      <c r="C404" s="121" t="s">
        <v>10563</v>
      </c>
      <c r="D404" s="55" t="s">
        <v>10559</v>
      </c>
      <c r="E404" s="92" t="s">
        <v>9798</v>
      </c>
      <c r="F404" s="97" t="s">
        <v>9799</v>
      </c>
      <c r="G404" s="49" t="s">
        <v>9800</v>
      </c>
      <c r="H404" s="55" t="s">
        <v>10440</v>
      </c>
      <c r="I404" s="58" t="s">
        <v>9801</v>
      </c>
      <c r="J404" s="55" t="s">
        <v>10481</v>
      </c>
      <c r="K404" s="55"/>
      <c r="L404" s="58"/>
      <c r="M404" s="52"/>
      <c r="N404" s="52"/>
      <c r="O404" s="52"/>
      <c r="P404" s="141" t="s">
        <v>10467</v>
      </c>
      <c r="Q404" s="141"/>
      <c r="R404" s="141"/>
      <c r="S404" s="141"/>
      <c r="T404" s="52"/>
      <c r="U404" s="322">
        <v>28</v>
      </c>
      <c r="V404" s="145"/>
      <c r="W404" s="323">
        <v>37582</v>
      </c>
      <c r="X404" s="59"/>
    </row>
    <row r="405" spans="1:24" ht="22.5" customHeight="1">
      <c r="A405" s="311">
        <v>317</v>
      </c>
      <c r="B405" s="56">
        <v>19</v>
      </c>
      <c r="C405" s="121" t="s">
        <v>10563</v>
      </c>
      <c r="D405" s="55" t="s">
        <v>10559</v>
      </c>
      <c r="E405" s="92" t="s">
        <v>11343</v>
      </c>
      <c r="F405" s="97" t="s">
        <v>11344</v>
      </c>
      <c r="G405" s="49" t="s">
        <v>11345</v>
      </c>
      <c r="H405" s="55" t="s">
        <v>10440</v>
      </c>
      <c r="I405" s="58" t="s">
        <v>11346</v>
      </c>
      <c r="J405" s="55" t="s">
        <v>10481</v>
      </c>
      <c r="K405" s="55"/>
      <c r="L405" s="58"/>
      <c r="M405" s="52"/>
      <c r="N405" s="52"/>
      <c r="O405" s="52"/>
      <c r="P405" s="141" t="s">
        <v>10467</v>
      </c>
      <c r="Q405" s="141"/>
      <c r="R405" s="141"/>
      <c r="S405" s="141"/>
      <c r="T405" s="52"/>
      <c r="U405" s="322">
        <v>3694.4</v>
      </c>
      <c r="V405" s="145"/>
      <c r="W405" s="323">
        <v>37585</v>
      </c>
      <c r="X405" s="59"/>
    </row>
    <row r="406" spans="1:24" ht="22.5" customHeight="1">
      <c r="A406" s="311">
        <v>318</v>
      </c>
      <c r="B406" s="56">
        <v>19</v>
      </c>
      <c r="C406" s="121" t="s">
        <v>10563</v>
      </c>
      <c r="D406" s="55" t="s">
        <v>10559</v>
      </c>
      <c r="E406" s="92" t="s">
        <v>9846</v>
      </c>
      <c r="F406" s="97" t="s">
        <v>9847</v>
      </c>
      <c r="G406" s="49" t="s">
        <v>9848</v>
      </c>
      <c r="H406" s="55" t="s">
        <v>10440</v>
      </c>
      <c r="I406" s="58" t="s">
        <v>9849</v>
      </c>
      <c r="J406" s="55" t="s">
        <v>10481</v>
      </c>
      <c r="K406" s="55"/>
      <c r="L406" s="58"/>
      <c r="M406" s="52"/>
      <c r="N406" s="52"/>
      <c r="O406" s="52"/>
      <c r="P406" s="141" t="s">
        <v>10467</v>
      </c>
      <c r="Q406" s="141"/>
      <c r="R406" s="141"/>
      <c r="S406" s="141"/>
      <c r="T406" s="52"/>
      <c r="U406" s="322">
        <v>1002.85</v>
      </c>
      <c r="V406" s="145"/>
      <c r="W406" s="323">
        <v>37585</v>
      </c>
      <c r="X406" s="59"/>
    </row>
    <row r="407" spans="1:24" ht="22.5" customHeight="1">
      <c r="A407" s="311">
        <v>319</v>
      </c>
      <c r="B407" s="56">
        <v>19</v>
      </c>
      <c r="C407" s="121" t="s">
        <v>10563</v>
      </c>
      <c r="D407" s="55" t="s">
        <v>10559</v>
      </c>
      <c r="E407" s="92" t="s">
        <v>10965</v>
      </c>
      <c r="F407" s="97" t="s">
        <v>10966</v>
      </c>
      <c r="G407" s="49" t="s">
        <v>10967</v>
      </c>
      <c r="H407" s="55" t="s">
        <v>10440</v>
      </c>
      <c r="I407" s="58" t="s">
        <v>10968</v>
      </c>
      <c r="J407" s="55" t="s">
        <v>10481</v>
      </c>
      <c r="K407" s="55"/>
      <c r="L407" s="58"/>
      <c r="M407" s="52"/>
      <c r="N407" s="52"/>
      <c r="O407" s="52"/>
      <c r="P407" s="141" t="s">
        <v>10467</v>
      </c>
      <c r="Q407" s="141"/>
      <c r="R407" s="141"/>
      <c r="S407" s="141"/>
      <c r="T407" s="52"/>
      <c r="U407" s="322">
        <v>4775.6499999999996</v>
      </c>
      <c r="V407" s="145"/>
      <c r="W407" s="323">
        <v>37585</v>
      </c>
      <c r="X407" s="59"/>
    </row>
    <row r="408" spans="1:24" ht="22.5" customHeight="1">
      <c r="A408" s="311">
        <v>320</v>
      </c>
      <c r="B408" s="56">
        <v>19</v>
      </c>
      <c r="C408" s="121" t="s">
        <v>10563</v>
      </c>
      <c r="D408" s="55" t="s">
        <v>10559</v>
      </c>
      <c r="E408" s="92" t="s">
        <v>11300</v>
      </c>
      <c r="F408" s="97" t="s">
        <v>11301</v>
      </c>
      <c r="G408" s="49" t="s">
        <v>11302</v>
      </c>
      <c r="H408" s="55" t="s">
        <v>10440</v>
      </c>
      <c r="I408" s="58" t="s">
        <v>11303</v>
      </c>
      <c r="J408" s="55" t="s">
        <v>10481</v>
      </c>
      <c r="K408" s="55"/>
      <c r="L408" s="58"/>
      <c r="M408" s="52"/>
      <c r="N408" s="52"/>
      <c r="O408" s="52"/>
      <c r="P408" s="141" t="s">
        <v>10467</v>
      </c>
      <c r="Q408" s="141"/>
      <c r="R408" s="141"/>
      <c r="S408" s="141"/>
      <c r="T408" s="52"/>
      <c r="U408" s="322">
        <v>3</v>
      </c>
      <c r="V408" s="145"/>
      <c r="W408" s="323">
        <v>37586</v>
      </c>
      <c r="X408" s="59"/>
    </row>
    <row r="409" spans="1:24" ht="22.5" customHeight="1">
      <c r="A409" s="311">
        <v>321</v>
      </c>
      <c r="B409" s="56">
        <v>19</v>
      </c>
      <c r="C409" s="121" t="s">
        <v>10563</v>
      </c>
      <c r="D409" s="55" t="s">
        <v>10559</v>
      </c>
      <c r="E409" s="92" t="s">
        <v>10814</v>
      </c>
      <c r="F409" s="97" t="s">
        <v>10815</v>
      </c>
      <c r="G409" s="49" t="s">
        <v>10816</v>
      </c>
      <c r="H409" s="55" t="s">
        <v>10440</v>
      </c>
      <c r="I409" s="58" t="s">
        <v>10817</v>
      </c>
      <c r="J409" s="55" t="s">
        <v>10481</v>
      </c>
      <c r="K409" s="55"/>
      <c r="L409" s="58"/>
      <c r="M409" s="52"/>
      <c r="N409" s="52"/>
      <c r="O409" s="52"/>
      <c r="P409" s="141" t="s">
        <v>10467</v>
      </c>
      <c r="Q409" s="141"/>
      <c r="R409" s="141"/>
      <c r="S409" s="141"/>
      <c r="T409" s="52"/>
      <c r="U409" s="322">
        <v>1497.6</v>
      </c>
      <c r="V409" s="145"/>
      <c r="W409" s="323">
        <v>37586</v>
      </c>
      <c r="X409" s="59"/>
    </row>
    <row r="410" spans="1:24" ht="22.5" customHeight="1">
      <c r="A410" s="311">
        <v>322</v>
      </c>
      <c r="B410" s="56">
        <v>19</v>
      </c>
      <c r="C410" s="121" t="s">
        <v>10563</v>
      </c>
      <c r="D410" s="55" t="s">
        <v>10559</v>
      </c>
      <c r="E410" s="92" t="s">
        <v>9886</v>
      </c>
      <c r="F410" s="97" t="s">
        <v>9887</v>
      </c>
      <c r="G410" s="49" t="s">
        <v>9888</v>
      </c>
      <c r="H410" s="55" t="s">
        <v>10440</v>
      </c>
      <c r="I410" s="58" t="s">
        <v>9889</v>
      </c>
      <c r="J410" s="55" t="s">
        <v>10481</v>
      </c>
      <c r="K410" s="55"/>
      <c r="L410" s="58"/>
      <c r="M410" s="52"/>
      <c r="N410" s="52"/>
      <c r="O410" s="52"/>
      <c r="P410" s="141" t="s">
        <v>10467</v>
      </c>
      <c r="Q410" s="141"/>
      <c r="R410" s="141"/>
      <c r="S410" s="141"/>
      <c r="T410" s="52"/>
      <c r="U410" s="322">
        <v>282</v>
      </c>
      <c r="V410" s="145"/>
      <c r="W410" s="323">
        <v>37587</v>
      </c>
      <c r="X410" s="59"/>
    </row>
    <row r="411" spans="1:24" ht="22.5" customHeight="1">
      <c r="A411" s="311">
        <v>323</v>
      </c>
      <c r="B411" s="56">
        <v>19</v>
      </c>
      <c r="C411" s="121" t="s">
        <v>10563</v>
      </c>
      <c r="D411" s="55" t="s">
        <v>10559</v>
      </c>
      <c r="E411" s="92" t="s">
        <v>10015</v>
      </c>
      <c r="F411" s="97" t="s">
        <v>10016</v>
      </c>
      <c r="G411" s="49" t="s">
        <v>10017</v>
      </c>
      <c r="H411" s="55" t="s">
        <v>10440</v>
      </c>
      <c r="I411" s="58" t="s">
        <v>10018</v>
      </c>
      <c r="J411" s="55" t="s">
        <v>10481</v>
      </c>
      <c r="K411" s="55"/>
      <c r="L411" s="58"/>
      <c r="M411" s="52"/>
      <c r="N411" s="52"/>
      <c r="O411" s="52"/>
      <c r="P411" s="141" t="s">
        <v>10467</v>
      </c>
      <c r="Q411" s="141"/>
      <c r="R411" s="141"/>
      <c r="S411" s="141"/>
      <c r="T411" s="52"/>
      <c r="U411" s="322">
        <v>275</v>
      </c>
      <c r="V411" s="145"/>
      <c r="W411" s="323">
        <v>37587</v>
      </c>
      <c r="X411" s="59"/>
    </row>
    <row r="412" spans="1:24" ht="22.5" customHeight="1">
      <c r="A412" s="311">
        <v>324</v>
      </c>
      <c r="B412" s="56">
        <v>19</v>
      </c>
      <c r="C412" s="121" t="s">
        <v>10563</v>
      </c>
      <c r="D412" s="55" t="s">
        <v>10559</v>
      </c>
      <c r="E412" s="92" t="s">
        <v>10011</v>
      </c>
      <c r="F412" s="97" t="s">
        <v>10012</v>
      </c>
      <c r="G412" s="49" t="s">
        <v>10013</v>
      </c>
      <c r="H412" s="55" t="s">
        <v>10440</v>
      </c>
      <c r="I412" s="58" t="s">
        <v>10014</v>
      </c>
      <c r="J412" s="55" t="s">
        <v>10481</v>
      </c>
      <c r="K412" s="55"/>
      <c r="L412" s="58"/>
      <c r="M412" s="52"/>
      <c r="N412" s="52"/>
      <c r="O412" s="52"/>
      <c r="P412" s="141" t="s">
        <v>10467</v>
      </c>
      <c r="Q412" s="141"/>
      <c r="R412" s="141"/>
      <c r="S412" s="141"/>
      <c r="T412" s="52"/>
      <c r="U412" s="322">
        <v>275</v>
      </c>
      <c r="V412" s="145"/>
      <c r="W412" s="323">
        <v>37587</v>
      </c>
      <c r="X412" s="59"/>
    </row>
    <row r="413" spans="1:24" ht="22.5" customHeight="1">
      <c r="A413" s="311">
        <v>325</v>
      </c>
      <c r="B413" s="56">
        <v>19</v>
      </c>
      <c r="C413" s="121" t="s">
        <v>10563</v>
      </c>
      <c r="D413" s="55" t="s">
        <v>10559</v>
      </c>
      <c r="E413" s="92" t="s">
        <v>9364</v>
      </c>
      <c r="F413" s="97" t="s">
        <v>9365</v>
      </c>
      <c r="G413" s="49" t="s">
        <v>9366</v>
      </c>
      <c r="H413" s="55" t="s">
        <v>10440</v>
      </c>
      <c r="I413" s="58" t="s">
        <v>9367</v>
      </c>
      <c r="J413" s="55" t="s">
        <v>10481</v>
      </c>
      <c r="K413" s="55"/>
      <c r="L413" s="58"/>
      <c r="M413" s="52"/>
      <c r="N413" s="52"/>
      <c r="O413" s="52"/>
      <c r="P413" s="141" t="s">
        <v>10467</v>
      </c>
      <c r="Q413" s="141"/>
      <c r="R413" s="141"/>
      <c r="S413" s="141"/>
      <c r="T413" s="52"/>
      <c r="U413" s="322">
        <v>552.85</v>
      </c>
      <c r="V413" s="145"/>
      <c r="W413" s="323">
        <v>37588</v>
      </c>
      <c r="X413" s="59"/>
    </row>
    <row r="414" spans="1:24" ht="22.5" customHeight="1">
      <c r="A414" s="311">
        <v>326</v>
      </c>
      <c r="B414" s="56">
        <v>19</v>
      </c>
      <c r="C414" s="121" t="s">
        <v>10563</v>
      </c>
      <c r="D414" s="55" t="s">
        <v>10559</v>
      </c>
      <c r="E414" s="92" t="s">
        <v>9098</v>
      </c>
      <c r="F414" s="97" t="s">
        <v>9099</v>
      </c>
      <c r="G414" s="49" t="s">
        <v>9100</v>
      </c>
      <c r="H414" s="55" t="s">
        <v>10440</v>
      </c>
      <c r="I414" s="58" t="s">
        <v>9101</v>
      </c>
      <c r="J414" s="55" t="s">
        <v>10481</v>
      </c>
      <c r="K414" s="55"/>
      <c r="L414" s="58"/>
      <c r="M414" s="52"/>
      <c r="N414" s="52"/>
      <c r="O414" s="52"/>
      <c r="P414" s="141" t="s">
        <v>10467</v>
      </c>
      <c r="Q414" s="141"/>
      <c r="R414" s="141"/>
      <c r="S414" s="141"/>
      <c r="T414" s="52"/>
      <c r="U414" s="322">
        <v>4022.7</v>
      </c>
      <c r="V414" s="145"/>
      <c r="W414" s="323">
        <v>37588</v>
      </c>
      <c r="X414" s="59"/>
    </row>
    <row r="415" spans="1:24" ht="22.5" customHeight="1">
      <c r="A415" s="311">
        <v>327</v>
      </c>
      <c r="B415" s="56">
        <v>19</v>
      </c>
      <c r="C415" s="121" t="s">
        <v>10563</v>
      </c>
      <c r="D415" s="55" t="s">
        <v>10559</v>
      </c>
      <c r="E415" s="92" t="s">
        <v>9956</v>
      </c>
      <c r="F415" s="97" t="s">
        <v>9957</v>
      </c>
      <c r="G415" s="49" t="s">
        <v>9958</v>
      </c>
      <c r="H415" s="55" t="s">
        <v>10440</v>
      </c>
      <c r="I415" s="58" t="s">
        <v>9959</v>
      </c>
      <c r="J415" s="55" t="s">
        <v>10481</v>
      </c>
      <c r="K415" s="55"/>
      <c r="L415" s="58"/>
      <c r="M415" s="52"/>
      <c r="N415" s="52"/>
      <c r="O415" s="52"/>
      <c r="P415" s="141" t="s">
        <v>10467</v>
      </c>
      <c r="Q415" s="141"/>
      <c r="R415" s="141"/>
      <c r="S415" s="141"/>
      <c r="T415" s="52"/>
      <c r="U415" s="322">
        <v>2754.55</v>
      </c>
      <c r="V415" s="145"/>
      <c r="W415" s="323">
        <v>37589</v>
      </c>
      <c r="X415" s="59"/>
    </row>
    <row r="416" spans="1:24" ht="22.5" customHeight="1">
      <c r="A416" s="311">
        <v>328</v>
      </c>
      <c r="B416" s="56">
        <v>19</v>
      </c>
      <c r="C416" s="121" t="s">
        <v>10563</v>
      </c>
      <c r="D416" s="55" t="s">
        <v>10559</v>
      </c>
      <c r="E416" s="92" t="s">
        <v>10072</v>
      </c>
      <c r="F416" s="97" t="s">
        <v>10073</v>
      </c>
      <c r="G416" s="49" t="s">
        <v>10074</v>
      </c>
      <c r="H416" s="55" t="s">
        <v>10440</v>
      </c>
      <c r="I416" s="58" t="s">
        <v>10075</v>
      </c>
      <c r="J416" s="55" t="s">
        <v>10481</v>
      </c>
      <c r="K416" s="55"/>
      <c r="L416" s="58"/>
      <c r="M416" s="52"/>
      <c r="N416" s="52"/>
      <c r="O416" s="52"/>
      <c r="P416" s="141" t="s">
        <v>10467</v>
      </c>
      <c r="Q416" s="141"/>
      <c r="R416" s="141"/>
      <c r="S416" s="141"/>
      <c r="T416" s="52"/>
      <c r="U416" s="322">
        <v>156</v>
      </c>
      <c r="V416" s="145"/>
      <c r="W416" s="323">
        <v>37590</v>
      </c>
      <c r="X416" s="59"/>
    </row>
    <row r="417" spans="1:24" ht="22.5" customHeight="1">
      <c r="A417" s="311">
        <v>329</v>
      </c>
      <c r="B417" s="56">
        <v>19</v>
      </c>
      <c r="C417" s="121" t="s">
        <v>10563</v>
      </c>
      <c r="D417" s="55" t="s">
        <v>10559</v>
      </c>
      <c r="E417" s="92" t="s">
        <v>11033</v>
      </c>
      <c r="F417" s="97" t="s">
        <v>11034</v>
      </c>
      <c r="G417" s="49" t="s">
        <v>11035</v>
      </c>
      <c r="H417" s="55" t="s">
        <v>10440</v>
      </c>
      <c r="I417" s="58" t="s">
        <v>11036</v>
      </c>
      <c r="J417" s="55" t="s">
        <v>10481</v>
      </c>
      <c r="K417" s="55"/>
      <c r="L417" s="58"/>
      <c r="M417" s="52"/>
      <c r="N417" s="52"/>
      <c r="O417" s="52"/>
      <c r="P417" s="141" t="s">
        <v>10467</v>
      </c>
      <c r="Q417" s="141"/>
      <c r="R417" s="141"/>
      <c r="S417" s="141"/>
      <c r="T417" s="52"/>
      <c r="U417" s="322">
        <v>587.45000000000005</v>
      </c>
      <c r="V417" s="145"/>
      <c r="W417" s="323">
        <v>37590</v>
      </c>
      <c r="X417" s="59"/>
    </row>
    <row r="418" spans="1:24" ht="22.5" customHeight="1">
      <c r="A418" s="311">
        <v>330</v>
      </c>
      <c r="B418" s="56">
        <v>19</v>
      </c>
      <c r="C418" s="121" t="s">
        <v>10563</v>
      </c>
      <c r="D418" s="55" t="s">
        <v>10559</v>
      </c>
      <c r="E418" s="92" t="s">
        <v>9802</v>
      </c>
      <c r="F418" s="97" t="s">
        <v>9803</v>
      </c>
      <c r="G418" s="49" t="s">
        <v>9804</v>
      </c>
      <c r="H418" s="55" t="s">
        <v>10440</v>
      </c>
      <c r="I418" s="58" t="s">
        <v>9805</v>
      </c>
      <c r="J418" s="55" t="s">
        <v>10481</v>
      </c>
      <c r="K418" s="55"/>
      <c r="L418" s="58"/>
      <c r="M418" s="52"/>
      <c r="N418" s="52"/>
      <c r="O418" s="52"/>
      <c r="P418" s="141" t="s">
        <v>10467</v>
      </c>
      <c r="Q418" s="141"/>
      <c r="R418" s="141"/>
      <c r="S418" s="141"/>
      <c r="T418" s="52"/>
      <c r="U418" s="322">
        <v>1172.8499999999999</v>
      </c>
      <c r="V418" s="145"/>
      <c r="W418" s="323">
        <v>37590</v>
      </c>
      <c r="X418" s="59"/>
    </row>
    <row r="419" spans="1:24" ht="22.5" customHeight="1">
      <c r="A419" s="311">
        <v>331</v>
      </c>
      <c r="B419" s="56">
        <v>19</v>
      </c>
      <c r="C419" s="121" t="s">
        <v>10563</v>
      </c>
      <c r="D419" s="55" t="s">
        <v>10559</v>
      </c>
      <c r="E419" s="92" t="s">
        <v>11116</v>
      </c>
      <c r="F419" s="97" t="s">
        <v>11117</v>
      </c>
      <c r="G419" s="49" t="s">
        <v>11118</v>
      </c>
      <c r="H419" s="55" t="s">
        <v>10440</v>
      </c>
      <c r="I419" s="58" t="s">
        <v>11119</v>
      </c>
      <c r="J419" s="55" t="s">
        <v>10481</v>
      </c>
      <c r="K419" s="55"/>
      <c r="L419" s="58"/>
      <c r="M419" s="52"/>
      <c r="N419" s="52"/>
      <c r="O419" s="52"/>
      <c r="P419" s="141" t="s">
        <v>10467</v>
      </c>
      <c r="Q419" s="141"/>
      <c r="R419" s="141"/>
      <c r="S419" s="141"/>
      <c r="T419" s="52"/>
      <c r="U419" s="322">
        <v>780.15</v>
      </c>
      <c r="V419" s="145"/>
      <c r="W419" s="323">
        <v>37592</v>
      </c>
      <c r="X419" s="59"/>
    </row>
    <row r="420" spans="1:24" ht="22.5" customHeight="1">
      <c r="A420" s="311">
        <v>332</v>
      </c>
      <c r="B420" s="56">
        <v>19</v>
      </c>
      <c r="C420" s="121" t="s">
        <v>10563</v>
      </c>
      <c r="D420" s="55" t="s">
        <v>10559</v>
      </c>
      <c r="E420" s="92" t="s">
        <v>9854</v>
      </c>
      <c r="F420" s="97" t="s">
        <v>9855</v>
      </c>
      <c r="G420" s="49" t="s">
        <v>9856</v>
      </c>
      <c r="H420" s="55" t="s">
        <v>10440</v>
      </c>
      <c r="I420" s="58" t="s">
        <v>9857</v>
      </c>
      <c r="J420" s="55" t="s">
        <v>10481</v>
      </c>
      <c r="K420" s="55"/>
      <c r="L420" s="58"/>
      <c r="M420" s="52"/>
      <c r="N420" s="52"/>
      <c r="O420" s="52"/>
      <c r="P420" s="141" t="s">
        <v>10467</v>
      </c>
      <c r="Q420" s="141"/>
      <c r="R420" s="141"/>
      <c r="S420" s="141"/>
      <c r="T420" s="52"/>
      <c r="U420" s="322">
        <v>481.85</v>
      </c>
      <c r="V420" s="145"/>
      <c r="W420" s="323">
        <v>37592</v>
      </c>
      <c r="X420" s="59"/>
    </row>
    <row r="421" spans="1:24" ht="22.5" customHeight="1">
      <c r="A421" s="311">
        <v>333</v>
      </c>
      <c r="B421" s="56">
        <v>19</v>
      </c>
      <c r="C421" s="121" t="s">
        <v>10563</v>
      </c>
      <c r="D421" s="55" t="s">
        <v>10559</v>
      </c>
      <c r="E421" s="92" t="s">
        <v>9826</v>
      </c>
      <c r="F421" s="97" t="s">
        <v>9827</v>
      </c>
      <c r="G421" s="49" t="s">
        <v>9828</v>
      </c>
      <c r="H421" s="55" t="s">
        <v>10440</v>
      </c>
      <c r="I421" s="58" t="s">
        <v>9829</v>
      </c>
      <c r="J421" s="55" t="s">
        <v>10481</v>
      </c>
      <c r="K421" s="55"/>
      <c r="L421" s="58"/>
      <c r="M421" s="52"/>
      <c r="N421" s="52"/>
      <c r="O421" s="52"/>
      <c r="P421" s="141" t="s">
        <v>10467</v>
      </c>
      <c r="Q421" s="141"/>
      <c r="R421" s="141"/>
      <c r="S421" s="141"/>
      <c r="T421" s="52"/>
      <c r="U421" s="322">
        <v>992.85</v>
      </c>
      <c r="V421" s="145"/>
      <c r="W421" s="323">
        <v>37592</v>
      </c>
      <c r="X421" s="59"/>
    </row>
    <row r="422" spans="1:24" ht="22.5" customHeight="1">
      <c r="A422" s="311">
        <v>334</v>
      </c>
      <c r="B422" s="56">
        <v>19</v>
      </c>
      <c r="C422" s="121" t="s">
        <v>10563</v>
      </c>
      <c r="D422" s="55" t="s">
        <v>10559</v>
      </c>
      <c r="E422" s="92" t="s">
        <v>9940</v>
      </c>
      <c r="F422" s="97" t="s">
        <v>9941</v>
      </c>
      <c r="G422" s="49" t="s">
        <v>9942</v>
      </c>
      <c r="H422" s="55" t="s">
        <v>10440</v>
      </c>
      <c r="I422" s="58" t="s">
        <v>9943</v>
      </c>
      <c r="J422" s="55" t="s">
        <v>10481</v>
      </c>
      <c r="K422" s="55"/>
      <c r="L422" s="58"/>
      <c r="M422" s="52"/>
      <c r="N422" s="52"/>
      <c r="O422" s="52"/>
      <c r="P422" s="141" t="s">
        <v>10467</v>
      </c>
      <c r="Q422" s="141"/>
      <c r="R422" s="141"/>
      <c r="S422" s="141"/>
      <c r="T422" s="52"/>
      <c r="U422" s="322">
        <v>983.85</v>
      </c>
      <c r="V422" s="145"/>
      <c r="W422" s="323">
        <v>37593</v>
      </c>
      <c r="X422" s="59"/>
    </row>
    <row r="423" spans="1:24" ht="22.5" customHeight="1">
      <c r="A423" s="311">
        <v>335</v>
      </c>
      <c r="B423" s="56">
        <v>19</v>
      </c>
      <c r="C423" s="121" t="s">
        <v>10563</v>
      </c>
      <c r="D423" s="55" t="s">
        <v>10559</v>
      </c>
      <c r="E423" s="174" t="s">
        <v>10003</v>
      </c>
      <c r="F423" s="97" t="s">
        <v>10004</v>
      </c>
      <c r="G423" s="49" t="s">
        <v>10005</v>
      </c>
      <c r="H423" s="55" t="s">
        <v>10440</v>
      </c>
      <c r="I423" s="58" t="s">
        <v>10006</v>
      </c>
      <c r="J423" s="55" t="s">
        <v>10481</v>
      </c>
      <c r="K423" s="55"/>
      <c r="L423" s="58"/>
      <c r="M423" s="52"/>
      <c r="N423" s="52"/>
      <c r="O423" s="52"/>
      <c r="P423" s="141" t="s">
        <v>10467</v>
      </c>
      <c r="Q423" s="141"/>
      <c r="R423" s="141"/>
      <c r="S423" s="141"/>
      <c r="T423" s="52"/>
      <c r="U423" s="322">
        <v>384</v>
      </c>
      <c r="V423" s="145"/>
      <c r="W423" s="323">
        <v>37594</v>
      </c>
      <c r="X423" s="59"/>
    </row>
    <row r="424" spans="1:24" ht="22.5" customHeight="1">
      <c r="A424" s="311">
        <v>336</v>
      </c>
      <c r="B424" s="56">
        <v>19</v>
      </c>
      <c r="C424" s="121" t="s">
        <v>10563</v>
      </c>
      <c r="D424" s="55" t="s">
        <v>10559</v>
      </c>
      <c r="E424" s="92" t="s">
        <v>11085</v>
      </c>
      <c r="F424" s="97" t="s">
        <v>11086</v>
      </c>
      <c r="G424" s="49" t="s">
        <v>11087</v>
      </c>
      <c r="H424" s="55" t="s">
        <v>10440</v>
      </c>
      <c r="I424" s="58" t="s">
        <v>11088</v>
      </c>
      <c r="J424" s="55" t="s">
        <v>10481</v>
      </c>
      <c r="K424" s="55"/>
      <c r="L424" s="58"/>
      <c r="M424" s="52"/>
      <c r="N424" s="52"/>
      <c r="O424" s="52"/>
      <c r="P424" s="141" t="s">
        <v>10467</v>
      </c>
      <c r="Q424" s="141"/>
      <c r="R424" s="141"/>
      <c r="S424" s="141"/>
      <c r="T424" s="52"/>
      <c r="U424" s="322">
        <v>322</v>
      </c>
      <c r="V424" s="145"/>
      <c r="W424" s="323">
        <v>37594</v>
      </c>
      <c r="X424" s="59"/>
    </row>
    <row r="425" spans="1:24" ht="22.5" customHeight="1">
      <c r="A425" s="311">
        <v>337</v>
      </c>
      <c r="B425" s="56">
        <v>19</v>
      </c>
      <c r="C425" s="121" t="s">
        <v>10563</v>
      </c>
      <c r="D425" s="55" t="s">
        <v>10559</v>
      </c>
      <c r="E425" s="92" t="s">
        <v>9484</v>
      </c>
      <c r="F425" s="97" t="s">
        <v>9485</v>
      </c>
      <c r="G425" s="49" t="s">
        <v>9486</v>
      </c>
      <c r="H425" s="55" t="s">
        <v>10440</v>
      </c>
      <c r="I425" s="58" t="s">
        <v>9487</v>
      </c>
      <c r="J425" s="55" t="s">
        <v>10481</v>
      </c>
      <c r="K425" s="55"/>
      <c r="L425" s="58"/>
      <c r="M425" s="52"/>
      <c r="N425" s="52"/>
      <c r="O425" s="52"/>
      <c r="P425" s="141" t="s">
        <v>10467</v>
      </c>
      <c r="Q425" s="141"/>
      <c r="R425" s="141"/>
      <c r="S425" s="141"/>
      <c r="T425" s="52"/>
      <c r="U425" s="322">
        <v>5512.1</v>
      </c>
      <c r="V425" s="145"/>
      <c r="W425" s="323">
        <v>37599</v>
      </c>
      <c r="X425" s="59"/>
    </row>
    <row r="426" spans="1:24" ht="22.5" customHeight="1">
      <c r="A426" s="311">
        <v>338</v>
      </c>
      <c r="B426" s="56">
        <v>19</v>
      </c>
      <c r="C426" s="121" t="s">
        <v>10563</v>
      </c>
      <c r="D426" s="55" t="s">
        <v>10559</v>
      </c>
      <c r="E426" s="92" t="s">
        <v>9630</v>
      </c>
      <c r="F426" s="97" t="s">
        <v>9631</v>
      </c>
      <c r="G426" s="49" t="s">
        <v>9632</v>
      </c>
      <c r="H426" s="55" t="s">
        <v>10440</v>
      </c>
      <c r="I426" s="58" t="s">
        <v>9633</v>
      </c>
      <c r="J426" s="55" t="s">
        <v>10481</v>
      </c>
      <c r="K426" s="55"/>
      <c r="L426" s="58"/>
      <c r="M426" s="52"/>
      <c r="N426" s="52"/>
      <c r="O426" s="52"/>
      <c r="P426" s="141" t="s">
        <v>10467</v>
      </c>
      <c r="Q426" s="141"/>
      <c r="R426" s="141"/>
      <c r="S426" s="141"/>
      <c r="T426" s="52"/>
      <c r="U426" s="322">
        <v>14354.6</v>
      </c>
      <c r="V426" s="145"/>
      <c r="W426" s="323">
        <v>37599</v>
      </c>
      <c r="X426" s="59"/>
    </row>
    <row r="427" spans="1:24" ht="22.5" customHeight="1">
      <c r="A427" s="311">
        <v>339</v>
      </c>
      <c r="B427" s="56">
        <v>19</v>
      </c>
      <c r="C427" s="121" t="s">
        <v>10563</v>
      </c>
      <c r="D427" s="55" t="s">
        <v>10559</v>
      </c>
      <c r="E427" s="92" t="s">
        <v>9376</v>
      </c>
      <c r="F427" s="97" t="s">
        <v>9377</v>
      </c>
      <c r="G427" s="49" t="s">
        <v>9378</v>
      </c>
      <c r="H427" s="55" t="s">
        <v>10440</v>
      </c>
      <c r="I427" s="58" t="s">
        <v>9379</v>
      </c>
      <c r="J427" s="55" t="s">
        <v>10481</v>
      </c>
      <c r="K427" s="55"/>
      <c r="L427" s="58"/>
      <c r="M427" s="52"/>
      <c r="N427" s="52"/>
      <c r="O427" s="52"/>
      <c r="P427" s="141" t="s">
        <v>10467</v>
      </c>
      <c r="Q427" s="141"/>
      <c r="R427" s="141"/>
      <c r="S427" s="141"/>
      <c r="T427" s="52"/>
      <c r="U427" s="322">
        <v>275</v>
      </c>
      <c r="V427" s="145"/>
      <c r="W427" s="323">
        <v>37600</v>
      </c>
      <c r="X427" s="59"/>
    </row>
    <row r="428" spans="1:24" ht="22.5" customHeight="1">
      <c r="A428" s="311">
        <v>340</v>
      </c>
      <c r="B428" s="56">
        <v>19</v>
      </c>
      <c r="C428" s="121" t="s">
        <v>10563</v>
      </c>
      <c r="D428" s="55" t="s">
        <v>10559</v>
      </c>
      <c r="E428" s="92" t="s">
        <v>11128</v>
      </c>
      <c r="F428" s="97" t="s">
        <v>11129</v>
      </c>
      <c r="G428" s="49" t="s">
        <v>11130</v>
      </c>
      <c r="H428" s="55" t="s">
        <v>10440</v>
      </c>
      <c r="I428" s="58" t="s">
        <v>11131</v>
      </c>
      <c r="J428" s="55" t="s">
        <v>10481</v>
      </c>
      <c r="K428" s="55"/>
      <c r="L428" s="58"/>
      <c r="M428" s="52"/>
      <c r="N428" s="52"/>
      <c r="O428" s="52"/>
      <c r="P428" s="141" t="s">
        <v>10467</v>
      </c>
      <c r="Q428" s="141"/>
      <c r="R428" s="141"/>
      <c r="S428" s="141"/>
      <c r="T428" s="52"/>
      <c r="U428" s="322">
        <v>23039.5</v>
      </c>
      <c r="V428" s="145"/>
      <c r="W428" s="323">
        <v>37600</v>
      </c>
      <c r="X428" s="59"/>
    </row>
    <row r="429" spans="1:24" ht="22.5" customHeight="1">
      <c r="A429" s="311">
        <v>341</v>
      </c>
      <c r="B429" s="56">
        <v>19</v>
      </c>
      <c r="C429" s="121" t="s">
        <v>10563</v>
      </c>
      <c r="D429" s="55" t="s">
        <v>10559</v>
      </c>
      <c r="E429" s="92" t="s">
        <v>11081</v>
      </c>
      <c r="F429" s="97" t="s">
        <v>11082</v>
      </c>
      <c r="G429" s="49" t="s">
        <v>11083</v>
      </c>
      <c r="H429" s="55" t="s">
        <v>10440</v>
      </c>
      <c r="I429" s="58" t="s">
        <v>11084</v>
      </c>
      <c r="J429" s="55" t="s">
        <v>10481</v>
      </c>
      <c r="K429" s="55"/>
      <c r="L429" s="58"/>
      <c r="M429" s="52"/>
      <c r="N429" s="52"/>
      <c r="O429" s="52"/>
      <c r="P429" s="141" t="s">
        <v>10467</v>
      </c>
      <c r="Q429" s="141"/>
      <c r="R429" s="141"/>
      <c r="S429" s="141"/>
      <c r="T429" s="52"/>
      <c r="U429" s="322">
        <v>1506.3</v>
      </c>
      <c r="V429" s="145"/>
      <c r="W429" s="323">
        <v>37601</v>
      </c>
      <c r="X429" s="59"/>
    </row>
    <row r="430" spans="1:24" ht="22.5" customHeight="1">
      <c r="A430" s="311">
        <v>342</v>
      </c>
      <c r="B430" s="56">
        <v>19</v>
      </c>
      <c r="C430" s="121" t="s">
        <v>10563</v>
      </c>
      <c r="D430" s="55" t="s">
        <v>10559</v>
      </c>
      <c r="E430" s="92" t="s">
        <v>10007</v>
      </c>
      <c r="F430" s="97" t="s">
        <v>10008</v>
      </c>
      <c r="G430" s="49" t="s">
        <v>10009</v>
      </c>
      <c r="H430" s="55" t="s">
        <v>10440</v>
      </c>
      <c r="I430" s="58" t="s">
        <v>10010</v>
      </c>
      <c r="J430" s="55" t="s">
        <v>10481</v>
      </c>
      <c r="K430" s="55"/>
      <c r="L430" s="58"/>
      <c r="M430" s="52"/>
      <c r="N430" s="52"/>
      <c r="O430" s="52"/>
      <c r="P430" s="141" t="s">
        <v>10467</v>
      </c>
      <c r="Q430" s="141"/>
      <c r="R430" s="141"/>
      <c r="S430" s="141"/>
      <c r="T430" s="52"/>
      <c r="U430" s="322">
        <v>976.85</v>
      </c>
      <c r="V430" s="145"/>
      <c r="W430" s="323">
        <v>37601</v>
      </c>
      <c r="X430" s="59"/>
    </row>
    <row r="431" spans="1:24" ht="22.5" customHeight="1">
      <c r="A431" s="311">
        <v>343</v>
      </c>
      <c r="B431" s="56">
        <v>19</v>
      </c>
      <c r="C431" s="121" t="s">
        <v>10563</v>
      </c>
      <c r="D431" s="55" t="s">
        <v>10559</v>
      </c>
      <c r="E431" s="92" t="s">
        <v>10023</v>
      </c>
      <c r="F431" s="97" t="s">
        <v>10024</v>
      </c>
      <c r="G431" s="49" t="s">
        <v>10025</v>
      </c>
      <c r="H431" s="55" t="s">
        <v>10440</v>
      </c>
      <c r="I431" s="58" t="s">
        <v>10026</v>
      </c>
      <c r="J431" s="55" t="s">
        <v>10481</v>
      </c>
      <c r="K431" s="55"/>
      <c r="L431" s="58"/>
      <c r="M431" s="52"/>
      <c r="N431" s="52"/>
      <c r="O431" s="52"/>
      <c r="P431" s="141" t="s">
        <v>10467</v>
      </c>
      <c r="Q431" s="141"/>
      <c r="R431" s="141"/>
      <c r="S431" s="141"/>
      <c r="T431" s="52"/>
      <c r="U431" s="322">
        <v>273</v>
      </c>
      <c r="V431" s="145"/>
      <c r="W431" s="323">
        <v>37603</v>
      </c>
      <c r="X431" s="59"/>
    </row>
    <row r="432" spans="1:24" ht="22.5" customHeight="1">
      <c r="A432" s="311">
        <v>344</v>
      </c>
      <c r="B432" s="56">
        <v>19</v>
      </c>
      <c r="C432" s="121" t="s">
        <v>10563</v>
      </c>
      <c r="D432" s="55" t="s">
        <v>10559</v>
      </c>
      <c r="E432" s="92" t="s">
        <v>11184</v>
      </c>
      <c r="F432" s="97" t="s">
        <v>11185</v>
      </c>
      <c r="G432" s="49" t="s">
        <v>9092</v>
      </c>
      <c r="H432" s="55" t="s">
        <v>10440</v>
      </c>
      <c r="I432" s="58" t="s">
        <v>9093</v>
      </c>
      <c r="J432" s="55" t="s">
        <v>10481</v>
      </c>
      <c r="K432" s="55"/>
      <c r="L432" s="58"/>
      <c r="M432" s="52"/>
      <c r="N432" s="52"/>
      <c r="O432" s="52"/>
      <c r="P432" s="141" t="s">
        <v>10467</v>
      </c>
      <c r="Q432" s="141"/>
      <c r="R432" s="141"/>
      <c r="S432" s="141"/>
      <c r="T432" s="52"/>
      <c r="U432" s="322">
        <v>261.39999999999998</v>
      </c>
      <c r="V432" s="145"/>
      <c r="W432" s="323">
        <v>37606</v>
      </c>
      <c r="X432" s="59"/>
    </row>
    <row r="433" spans="1:29" ht="22.5" customHeight="1">
      <c r="A433" s="311">
        <v>345</v>
      </c>
      <c r="B433" s="56">
        <v>19</v>
      </c>
      <c r="C433" s="121" t="s">
        <v>10563</v>
      </c>
      <c r="D433" s="55" t="s">
        <v>10559</v>
      </c>
      <c r="E433" s="92" t="s">
        <v>9842</v>
      </c>
      <c r="F433" s="97" t="s">
        <v>9843</v>
      </c>
      <c r="G433" s="49" t="s">
        <v>9844</v>
      </c>
      <c r="H433" s="55" t="s">
        <v>10440</v>
      </c>
      <c r="I433" s="58" t="s">
        <v>9845</v>
      </c>
      <c r="J433" s="55" t="s">
        <v>10481</v>
      </c>
      <c r="K433" s="55"/>
      <c r="L433" s="58"/>
      <c r="M433" s="52"/>
      <c r="N433" s="52"/>
      <c r="O433" s="52"/>
      <c r="P433" s="141" t="s">
        <v>10467</v>
      </c>
      <c r="Q433" s="141"/>
      <c r="R433" s="141"/>
      <c r="S433" s="141"/>
      <c r="T433" s="52"/>
      <c r="U433" s="322">
        <v>1775.7</v>
      </c>
      <c r="V433" s="145"/>
      <c r="W433" s="323">
        <v>37606</v>
      </c>
      <c r="X433" s="59"/>
    </row>
    <row r="434" spans="1:29" ht="22.5" customHeight="1">
      <c r="A434" s="311">
        <v>346</v>
      </c>
      <c r="B434" s="56">
        <v>19</v>
      </c>
      <c r="C434" s="121" t="s">
        <v>10563</v>
      </c>
      <c r="D434" s="55" t="s">
        <v>10559</v>
      </c>
      <c r="E434" s="92" t="s">
        <v>9122</v>
      </c>
      <c r="F434" s="97" t="s">
        <v>9123</v>
      </c>
      <c r="G434" s="49" t="s">
        <v>9124</v>
      </c>
      <c r="H434" s="55" t="s">
        <v>10440</v>
      </c>
      <c r="I434" s="58" t="s">
        <v>9125</v>
      </c>
      <c r="J434" s="55" t="s">
        <v>10481</v>
      </c>
      <c r="K434" s="55"/>
      <c r="L434" s="58"/>
      <c r="M434" s="52"/>
      <c r="N434" s="52"/>
      <c r="O434" s="52"/>
      <c r="P434" s="141" t="s">
        <v>10467</v>
      </c>
      <c r="Q434" s="141"/>
      <c r="R434" s="141"/>
      <c r="S434" s="141"/>
      <c r="T434" s="52"/>
      <c r="U434" s="322">
        <v>7244.5</v>
      </c>
      <c r="V434" s="145"/>
      <c r="W434" s="323">
        <v>37606</v>
      </c>
      <c r="X434" s="59"/>
    </row>
    <row r="435" spans="1:29" ht="22.5" customHeight="1">
      <c r="A435" s="311">
        <v>347</v>
      </c>
      <c r="B435" s="56">
        <v>19</v>
      </c>
      <c r="C435" s="121" t="s">
        <v>10563</v>
      </c>
      <c r="D435" s="55" t="s">
        <v>10559</v>
      </c>
      <c r="E435" s="92" t="s">
        <v>11093</v>
      </c>
      <c r="F435" s="97" t="s">
        <v>11094</v>
      </c>
      <c r="G435" s="49" t="s">
        <v>11095</v>
      </c>
      <c r="H435" s="55" t="s">
        <v>10440</v>
      </c>
      <c r="I435" s="58" t="s">
        <v>11096</v>
      </c>
      <c r="J435" s="55" t="s">
        <v>10481</v>
      </c>
      <c r="K435" s="55"/>
      <c r="L435" s="58"/>
      <c r="M435" s="52"/>
      <c r="N435" s="52"/>
      <c r="O435" s="52"/>
      <c r="P435" s="141" t="s">
        <v>10467</v>
      </c>
      <c r="Q435" s="141"/>
      <c r="R435" s="141"/>
      <c r="S435" s="141"/>
      <c r="T435" s="52"/>
      <c r="U435" s="322">
        <v>815.45</v>
      </c>
      <c r="V435" s="145"/>
      <c r="W435" s="323">
        <v>37606</v>
      </c>
      <c r="X435" s="59"/>
    </row>
    <row r="436" spans="1:29" ht="22.5" customHeight="1">
      <c r="A436" s="311">
        <v>348</v>
      </c>
      <c r="B436" s="56">
        <v>19</v>
      </c>
      <c r="C436" s="121" t="s">
        <v>10563</v>
      </c>
      <c r="D436" s="55" t="s">
        <v>10559</v>
      </c>
      <c r="E436" s="92" t="s">
        <v>11045</v>
      </c>
      <c r="F436" s="97" t="s">
        <v>11046</v>
      </c>
      <c r="G436" s="49" t="s">
        <v>11047</v>
      </c>
      <c r="H436" s="55" t="s">
        <v>10440</v>
      </c>
      <c r="I436" s="58" t="s">
        <v>11048</v>
      </c>
      <c r="J436" s="55" t="s">
        <v>10481</v>
      </c>
      <c r="K436" s="55"/>
      <c r="L436" s="58"/>
      <c r="M436" s="52"/>
      <c r="N436" s="52"/>
      <c r="O436" s="52"/>
      <c r="P436" s="141" t="s">
        <v>10467</v>
      </c>
      <c r="Q436" s="141"/>
      <c r="R436" s="141"/>
      <c r="S436" s="141"/>
      <c r="T436" s="52"/>
      <c r="U436" s="322">
        <v>12204.1</v>
      </c>
      <c r="V436" s="145"/>
      <c r="W436" s="323">
        <v>37607</v>
      </c>
      <c r="X436" s="59"/>
    </row>
    <row r="437" spans="1:29" ht="22.5" customHeight="1">
      <c r="A437" s="311">
        <v>349</v>
      </c>
      <c r="B437" s="56">
        <v>19</v>
      </c>
      <c r="C437" s="121" t="s">
        <v>10563</v>
      </c>
      <c r="D437" s="55" t="s">
        <v>10559</v>
      </c>
      <c r="E437" s="92" t="s">
        <v>10019</v>
      </c>
      <c r="F437" s="97" t="s">
        <v>10020</v>
      </c>
      <c r="G437" s="49" t="s">
        <v>10021</v>
      </c>
      <c r="H437" s="55" t="s">
        <v>10440</v>
      </c>
      <c r="I437" s="58" t="s">
        <v>10022</v>
      </c>
      <c r="J437" s="55" t="s">
        <v>10481</v>
      </c>
      <c r="K437" s="55"/>
      <c r="L437" s="58"/>
      <c r="M437" s="52"/>
      <c r="N437" s="52"/>
      <c r="O437" s="52"/>
      <c r="P437" s="141" t="s">
        <v>10467</v>
      </c>
      <c r="Q437" s="141"/>
      <c r="R437" s="141"/>
      <c r="S437" s="141"/>
      <c r="T437" s="52"/>
      <c r="U437" s="322">
        <v>2870.55</v>
      </c>
      <c r="V437" s="145"/>
      <c r="W437" s="323">
        <v>37608</v>
      </c>
      <c r="X437" s="59"/>
    </row>
    <row r="438" spans="1:29" ht="22.5" customHeight="1">
      <c r="A438" s="311">
        <v>350</v>
      </c>
      <c r="B438" s="56">
        <v>19</v>
      </c>
      <c r="C438" s="121" t="s">
        <v>10563</v>
      </c>
      <c r="D438" s="55" t="s">
        <v>10559</v>
      </c>
      <c r="E438" s="92" t="s">
        <v>10942</v>
      </c>
      <c r="F438" s="97" t="s">
        <v>10943</v>
      </c>
      <c r="G438" s="49" t="s">
        <v>10944</v>
      </c>
      <c r="H438" s="55" t="s">
        <v>10440</v>
      </c>
      <c r="I438" s="58" t="s">
        <v>10945</v>
      </c>
      <c r="J438" s="55" t="s">
        <v>10481</v>
      </c>
      <c r="K438" s="55"/>
      <c r="L438" s="58"/>
      <c r="M438" s="52"/>
      <c r="N438" s="52"/>
      <c r="O438" s="52"/>
      <c r="P438" s="141" t="s">
        <v>10467</v>
      </c>
      <c r="Q438" s="141"/>
      <c r="R438" s="141"/>
      <c r="S438" s="141"/>
      <c r="T438" s="52"/>
      <c r="U438" s="322">
        <v>385.1</v>
      </c>
      <c r="V438" s="145"/>
      <c r="W438" s="323">
        <v>37613</v>
      </c>
      <c r="X438" s="59"/>
    </row>
    <row r="439" spans="1:29" ht="22.5" customHeight="1">
      <c r="A439" s="311">
        <v>351</v>
      </c>
      <c r="B439" s="56">
        <v>19</v>
      </c>
      <c r="C439" s="121" t="s">
        <v>10563</v>
      </c>
      <c r="D439" s="55" t="s">
        <v>10559</v>
      </c>
      <c r="E439" s="92" t="s">
        <v>9126</v>
      </c>
      <c r="F439" s="97" t="s">
        <v>9127</v>
      </c>
      <c r="G439" s="49" t="s">
        <v>11270</v>
      </c>
      <c r="H439" s="55" t="s">
        <v>10440</v>
      </c>
      <c r="I439" s="58" t="s">
        <v>11271</v>
      </c>
      <c r="J439" s="55" t="s">
        <v>10481</v>
      </c>
      <c r="K439" s="55"/>
      <c r="L439" s="58"/>
      <c r="M439" s="52"/>
      <c r="N439" s="52"/>
      <c r="O439" s="52"/>
      <c r="P439" s="141" t="s">
        <v>10467</v>
      </c>
      <c r="Q439" s="141"/>
      <c r="R439" s="141"/>
      <c r="S439" s="141"/>
      <c r="T439" s="52"/>
      <c r="U439" s="322">
        <v>861.75</v>
      </c>
      <c r="V439" s="145"/>
      <c r="W439" s="323">
        <v>37613</v>
      </c>
      <c r="X439" s="59"/>
    </row>
    <row r="440" spans="1:29" ht="22.5" customHeight="1">
      <c r="A440" s="311">
        <v>352</v>
      </c>
      <c r="B440" s="56">
        <v>19</v>
      </c>
      <c r="C440" s="121" t="s">
        <v>10563</v>
      </c>
      <c r="D440" s="55" t="s">
        <v>10559</v>
      </c>
      <c r="E440" s="92" t="s">
        <v>9818</v>
      </c>
      <c r="F440" s="97" t="s">
        <v>9819</v>
      </c>
      <c r="G440" s="49" t="s">
        <v>9820</v>
      </c>
      <c r="H440" s="55" t="s">
        <v>10440</v>
      </c>
      <c r="I440" s="58" t="s">
        <v>9821</v>
      </c>
      <c r="J440" s="55" t="s">
        <v>10481</v>
      </c>
      <c r="K440" s="55"/>
      <c r="L440" s="58"/>
      <c r="M440" s="52"/>
      <c r="N440" s="52"/>
      <c r="O440" s="52"/>
      <c r="P440" s="141" t="s">
        <v>10467</v>
      </c>
      <c r="Q440" s="141"/>
      <c r="R440" s="141"/>
      <c r="S440" s="141"/>
      <c r="T440" s="52"/>
      <c r="U440" s="322">
        <v>831.85</v>
      </c>
      <c r="V440" s="145"/>
      <c r="W440" s="323">
        <v>37613</v>
      </c>
      <c r="X440" s="59"/>
    </row>
    <row r="441" spans="1:29" ht="22.5" customHeight="1">
      <c r="A441" s="311">
        <v>353</v>
      </c>
      <c r="B441" s="56">
        <v>19</v>
      </c>
      <c r="C441" s="121" t="s">
        <v>10563</v>
      </c>
      <c r="D441" s="55" t="s">
        <v>10559</v>
      </c>
      <c r="E441" s="92" t="s">
        <v>10733</v>
      </c>
      <c r="F441" s="97" t="s">
        <v>10734</v>
      </c>
      <c r="G441" s="49" t="s">
        <v>10735</v>
      </c>
      <c r="H441" s="55" t="s">
        <v>10440</v>
      </c>
      <c r="I441" s="58" t="s">
        <v>10736</v>
      </c>
      <c r="J441" s="55" t="s">
        <v>10481</v>
      </c>
      <c r="K441" s="55"/>
      <c r="L441" s="58"/>
      <c r="M441" s="52"/>
      <c r="N441" s="52"/>
      <c r="O441" s="52"/>
      <c r="P441" s="141" t="s">
        <v>10467</v>
      </c>
      <c r="Q441" s="141"/>
      <c r="R441" s="141"/>
      <c r="S441" s="141"/>
      <c r="T441" s="52"/>
      <c r="U441" s="322">
        <v>183.2</v>
      </c>
      <c r="V441" s="145"/>
      <c r="W441" s="323">
        <v>37614</v>
      </c>
      <c r="X441" s="59"/>
    </row>
    <row r="442" spans="1:29" ht="22.5" customHeight="1">
      <c r="A442" s="311">
        <v>354</v>
      </c>
      <c r="B442" s="56">
        <v>19</v>
      </c>
      <c r="C442" s="121" t="s">
        <v>10563</v>
      </c>
      <c r="D442" s="55" t="s">
        <v>10559</v>
      </c>
      <c r="E442" s="92" t="s">
        <v>10916</v>
      </c>
      <c r="F442" s="97" t="s">
        <v>10917</v>
      </c>
      <c r="G442" s="49" t="s">
        <v>10918</v>
      </c>
      <c r="H442" s="55" t="s">
        <v>10440</v>
      </c>
      <c r="I442" s="58" t="s">
        <v>10919</v>
      </c>
      <c r="J442" s="55" t="s">
        <v>10481</v>
      </c>
      <c r="K442" s="55"/>
      <c r="L442" s="58"/>
      <c r="M442" s="52"/>
      <c r="N442" s="52"/>
      <c r="O442" s="52"/>
      <c r="P442" s="141" t="s">
        <v>10467</v>
      </c>
      <c r="Q442" s="141"/>
      <c r="R442" s="141"/>
      <c r="S442" s="141"/>
      <c r="T442" s="52"/>
      <c r="U442" s="322">
        <v>365.5</v>
      </c>
      <c r="V442" s="145"/>
      <c r="W442" s="323">
        <v>37616</v>
      </c>
      <c r="X442" s="59"/>
    </row>
    <row r="443" spans="1:29" ht="22.5" customHeight="1">
      <c r="A443" s="311">
        <v>355</v>
      </c>
      <c r="B443" s="56">
        <v>19</v>
      </c>
      <c r="C443" s="121" t="s">
        <v>10563</v>
      </c>
      <c r="D443" s="55" t="s">
        <v>10559</v>
      </c>
      <c r="E443" s="92" t="s">
        <v>10924</v>
      </c>
      <c r="F443" s="97" t="s">
        <v>10925</v>
      </c>
      <c r="G443" s="49" t="s">
        <v>10926</v>
      </c>
      <c r="H443" s="55" t="s">
        <v>10440</v>
      </c>
      <c r="I443" s="58" t="s">
        <v>10927</v>
      </c>
      <c r="J443" s="55" t="s">
        <v>10481</v>
      </c>
      <c r="K443" s="55"/>
      <c r="L443" s="58"/>
      <c r="M443" s="52"/>
      <c r="N443" s="52"/>
      <c r="O443" s="52"/>
      <c r="P443" s="141" t="s">
        <v>10467</v>
      </c>
      <c r="Q443" s="141"/>
      <c r="R443" s="141"/>
      <c r="S443" s="141"/>
      <c r="T443" s="52"/>
      <c r="U443" s="322">
        <v>1424.9</v>
      </c>
      <c r="V443" s="145"/>
      <c r="W443" s="323">
        <v>37616</v>
      </c>
      <c r="X443" s="59"/>
    </row>
    <row r="444" spans="1:29" ht="22.5" customHeight="1">
      <c r="A444" s="311">
        <v>356</v>
      </c>
      <c r="B444" s="56">
        <v>19</v>
      </c>
      <c r="C444" s="121" t="s">
        <v>10563</v>
      </c>
      <c r="D444" s="55" t="s">
        <v>10559</v>
      </c>
      <c r="E444" s="92" t="s">
        <v>11120</v>
      </c>
      <c r="F444" s="97" t="s">
        <v>11121</v>
      </c>
      <c r="G444" s="49" t="s">
        <v>11122</v>
      </c>
      <c r="H444" s="55" t="s">
        <v>10440</v>
      </c>
      <c r="I444" s="58" t="s">
        <v>11123</v>
      </c>
      <c r="J444" s="55" t="s">
        <v>10481</v>
      </c>
      <c r="K444" s="55"/>
      <c r="L444" s="58"/>
      <c r="M444" s="52"/>
      <c r="N444" s="52"/>
      <c r="O444" s="52"/>
      <c r="P444" s="141" t="s">
        <v>10467</v>
      </c>
      <c r="Q444" s="141"/>
      <c r="R444" s="141"/>
      <c r="S444" s="141"/>
      <c r="T444" s="52"/>
      <c r="U444" s="322">
        <v>3071.5</v>
      </c>
      <c r="V444" s="145"/>
      <c r="W444" s="323">
        <v>37617</v>
      </c>
      <c r="X444" s="59"/>
    </row>
    <row r="445" spans="1:29" ht="22.5" customHeight="1">
      <c r="A445" s="311">
        <v>357</v>
      </c>
      <c r="B445" s="56">
        <v>19</v>
      </c>
      <c r="C445" s="121" t="s">
        <v>10563</v>
      </c>
      <c r="D445" s="55" t="s">
        <v>10559</v>
      </c>
      <c r="E445" s="92" t="s">
        <v>9822</v>
      </c>
      <c r="F445" s="97" t="s">
        <v>9823</v>
      </c>
      <c r="G445" s="49" t="s">
        <v>9824</v>
      </c>
      <c r="H445" s="55" t="s">
        <v>10440</v>
      </c>
      <c r="I445" s="58" t="s">
        <v>9825</v>
      </c>
      <c r="J445" s="55" t="s">
        <v>10481</v>
      </c>
      <c r="K445" s="55"/>
      <c r="L445" s="58"/>
      <c r="M445" s="52"/>
      <c r="N445" s="52"/>
      <c r="O445" s="52"/>
      <c r="P445" s="141" t="s">
        <v>10467</v>
      </c>
      <c r="Q445" s="141"/>
      <c r="R445" s="141"/>
      <c r="S445" s="141"/>
      <c r="T445" s="52"/>
      <c r="U445" s="322">
        <v>10600.2</v>
      </c>
      <c r="V445" s="145"/>
      <c r="W445" s="323">
        <v>37621</v>
      </c>
      <c r="X445" s="59"/>
    </row>
    <row r="446" spans="1:29" ht="22.5" customHeight="1">
      <c r="A446" s="311">
        <v>358</v>
      </c>
      <c r="B446" s="56">
        <v>16</v>
      </c>
      <c r="C446" s="121" t="s">
        <v>11197</v>
      </c>
      <c r="D446" s="55" t="s">
        <v>10559</v>
      </c>
      <c r="E446" s="92"/>
      <c r="F446" s="97" t="s">
        <v>10043</v>
      </c>
      <c r="G446" s="57"/>
      <c r="H446" s="55" t="s">
        <v>10440</v>
      </c>
      <c r="I446" s="61"/>
      <c r="J446" s="55"/>
      <c r="K446" s="55"/>
      <c r="L446" s="311" t="s">
        <v>10477</v>
      </c>
      <c r="M446" s="136" t="s">
        <v>10044</v>
      </c>
      <c r="N446" s="324">
        <v>36666</v>
      </c>
      <c r="O446" s="349"/>
      <c r="P446" s="141" t="s">
        <v>10467</v>
      </c>
      <c r="Q446" s="52"/>
      <c r="R446" s="52"/>
      <c r="S446" s="52"/>
      <c r="T446" s="52"/>
      <c r="U446" s="325">
        <v>3143</v>
      </c>
      <c r="V446" s="145"/>
      <c r="W446" s="326"/>
      <c r="X446" s="47"/>
      <c r="AA446" s="327"/>
      <c r="AB446" s="328"/>
      <c r="AC446" s="329">
        <v>494.85</v>
      </c>
    </row>
    <row r="447" spans="1:29" ht="22.5" customHeight="1">
      <c r="A447" s="311">
        <v>359</v>
      </c>
      <c r="B447" s="56">
        <v>16</v>
      </c>
      <c r="C447" s="121" t="s">
        <v>11197</v>
      </c>
      <c r="D447" s="55" t="s">
        <v>10559</v>
      </c>
      <c r="E447" s="313"/>
      <c r="F447" s="97" t="s">
        <v>10045</v>
      </c>
      <c r="G447" s="57"/>
      <c r="H447" s="55" t="s">
        <v>10440</v>
      </c>
      <c r="I447" s="61"/>
      <c r="J447" s="55"/>
      <c r="K447" s="55"/>
      <c r="L447" s="311" t="s">
        <v>10477</v>
      </c>
      <c r="M447" s="136" t="s">
        <v>10046</v>
      </c>
      <c r="N447" s="324">
        <v>37144</v>
      </c>
      <c r="O447" s="349"/>
      <c r="P447" s="141" t="s">
        <v>10467</v>
      </c>
      <c r="Q447" s="52"/>
      <c r="R447" s="52"/>
      <c r="S447" s="52"/>
      <c r="T447" s="52"/>
      <c r="U447" s="325">
        <v>2402</v>
      </c>
      <c r="V447" s="145"/>
      <c r="W447" s="326"/>
      <c r="X447" s="47"/>
      <c r="AA447" s="327"/>
      <c r="AB447" s="328"/>
      <c r="AC447" s="329">
        <v>207.1</v>
      </c>
    </row>
    <row r="448" spans="1:29" ht="22.5" customHeight="1">
      <c r="A448" s="311">
        <v>360</v>
      </c>
      <c r="B448" s="56">
        <v>19</v>
      </c>
      <c r="C448" s="121" t="s">
        <v>10563</v>
      </c>
      <c r="D448" s="55" t="s">
        <v>10559</v>
      </c>
      <c r="E448" s="92"/>
      <c r="F448" s="257" t="s">
        <v>140</v>
      </c>
      <c r="G448" s="57"/>
      <c r="H448" s="55" t="s">
        <v>10440</v>
      </c>
      <c r="I448" s="61"/>
      <c r="J448" s="55"/>
      <c r="K448" s="257" t="s">
        <v>145</v>
      </c>
      <c r="L448" s="259" t="s">
        <v>10501</v>
      </c>
      <c r="M448" s="259" t="s">
        <v>11218</v>
      </c>
      <c r="N448" s="330">
        <v>37466</v>
      </c>
      <c r="O448" s="58" t="s">
        <v>11187</v>
      </c>
      <c r="P448" s="141" t="s">
        <v>10467</v>
      </c>
      <c r="Q448" s="52"/>
      <c r="R448" s="52"/>
      <c r="S448" s="52"/>
      <c r="T448" s="52"/>
      <c r="U448" s="331">
        <v>1000</v>
      </c>
      <c r="V448" s="145"/>
      <c r="W448" s="332"/>
      <c r="X448" s="47"/>
      <c r="AA448" s="333"/>
      <c r="AB448" s="328"/>
      <c r="AC448" s="329">
        <v>714.85</v>
      </c>
    </row>
    <row r="449" spans="1:29" ht="22.5" customHeight="1">
      <c r="A449" s="311">
        <v>361</v>
      </c>
      <c r="B449" s="56">
        <v>19</v>
      </c>
      <c r="C449" s="121" t="s">
        <v>10563</v>
      </c>
      <c r="D449" s="55" t="s">
        <v>10559</v>
      </c>
      <c r="E449" s="92"/>
      <c r="F449" s="257" t="s">
        <v>141</v>
      </c>
      <c r="G449" s="57"/>
      <c r="H449" s="55" t="s">
        <v>10440</v>
      </c>
      <c r="I449" s="61"/>
      <c r="J449" s="55"/>
      <c r="K449" s="257" t="s">
        <v>146</v>
      </c>
      <c r="L449" s="259" t="s">
        <v>10501</v>
      </c>
      <c r="M449" s="259" t="s">
        <v>11219</v>
      </c>
      <c r="N449" s="330">
        <v>37481</v>
      </c>
      <c r="O449" s="58" t="s">
        <v>11187</v>
      </c>
      <c r="P449" s="141" t="s">
        <v>10467</v>
      </c>
      <c r="Q449" s="52"/>
      <c r="R449" s="52"/>
      <c r="S449" s="52"/>
      <c r="T449" s="52"/>
      <c r="U449" s="331">
        <v>520</v>
      </c>
      <c r="V449" s="145"/>
      <c r="W449" s="332"/>
      <c r="X449" s="47"/>
      <c r="AA449" s="333"/>
      <c r="AB449" s="328"/>
      <c r="AC449" s="329">
        <v>395.8</v>
      </c>
    </row>
    <row r="450" spans="1:29" ht="22.5" customHeight="1">
      <c r="A450" s="311">
        <v>362</v>
      </c>
      <c r="B450" s="56">
        <v>19</v>
      </c>
      <c r="C450" s="121" t="s">
        <v>10563</v>
      </c>
      <c r="D450" s="55" t="s">
        <v>10559</v>
      </c>
      <c r="E450" s="92"/>
      <c r="F450" s="257" t="s">
        <v>141</v>
      </c>
      <c r="G450" s="57"/>
      <c r="H450" s="55" t="s">
        <v>10440</v>
      </c>
      <c r="I450" s="61"/>
      <c r="J450" s="55"/>
      <c r="K450" s="257" t="s">
        <v>146</v>
      </c>
      <c r="L450" s="259" t="s">
        <v>10501</v>
      </c>
      <c r="M450" s="259" t="s">
        <v>11220</v>
      </c>
      <c r="N450" s="330">
        <v>37481</v>
      </c>
      <c r="O450" s="58" t="s">
        <v>11187</v>
      </c>
      <c r="P450" s="141" t="s">
        <v>10467</v>
      </c>
      <c r="Q450" s="52"/>
      <c r="R450" s="52"/>
      <c r="S450" s="52"/>
      <c r="T450" s="52"/>
      <c r="U450" s="331">
        <v>260</v>
      </c>
      <c r="V450" s="145"/>
      <c r="W450" s="332"/>
      <c r="X450" s="47"/>
      <c r="AA450" s="333"/>
      <c r="AB450" s="328"/>
      <c r="AC450" s="329">
        <v>428.85</v>
      </c>
    </row>
    <row r="451" spans="1:29" ht="22.5" customHeight="1">
      <c r="A451" s="311">
        <v>363</v>
      </c>
      <c r="B451" s="56">
        <v>19</v>
      </c>
      <c r="C451" s="121" t="s">
        <v>10563</v>
      </c>
      <c r="D451" s="55" t="s">
        <v>10559</v>
      </c>
      <c r="E451" s="92"/>
      <c r="F451" s="257" t="s">
        <v>142</v>
      </c>
      <c r="G451" s="57"/>
      <c r="H451" s="55" t="s">
        <v>10440</v>
      </c>
      <c r="I451" s="61"/>
      <c r="J451" s="55"/>
      <c r="K451" s="257" t="s">
        <v>147</v>
      </c>
      <c r="L451" s="259" t="s">
        <v>10501</v>
      </c>
      <c r="M451" s="259" t="s">
        <v>11221</v>
      </c>
      <c r="N451" s="330">
        <v>37589</v>
      </c>
      <c r="O451" s="58" t="s">
        <v>11187</v>
      </c>
      <c r="P451" s="141" t="s">
        <v>10467</v>
      </c>
      <c r="Q451" s="52"/>
      <c r="R451" s="52"/>
      <c r="S451" s="52"/>
      <c r="T451" s="52"/>
      <c r="U451" s="331">
        <v>2000</v>
      </c>
      <c r="V451" s="145"/>
      <c r="W451" s="332"/>
      <c r="X451" s="47"/>
      <c r="AA451" s="327"/>
      <c r="AB451" s="328"/>
      <c r="AC451" s="329">
        <v>27680.1</v>
      </c>
    </row>
    <row r="452" spans="1:29" ht="22.5" customHeight="1">
      <c r="A452" s="311">
        <v>364</v>
      </c>
      <c r="B452" s="56">
        <v>19</v>
      </c>
      <c r="C452" s="121" t="s">
        <v>10563</v>
      </c>
      <c r="D452" s="55" t="s">
        <v>10559</v>
      </c>
      <c r="E452" s="92"/>
      <c r="F452" s="257" t="s">
        <v>143</v>
      </c>
      <c r="G452" s="57"/>
      <c r="H452" s="55" t="s">
        <v>10440</v>
      </c>
      <c r="I452" s="61"/>
      <c r="J452" s="55"/>
      <c r="K452" s="257" t="s">
        <v>148</v>
      </c>
      <c r="L452" s="259" t="s">
        <v>10501</v>
      </c>
      <c r="M452" s="259" t="s">
        <v>11222</v>
      </c>
      <c r="N452" s="330">
        <v>37589</v>
      </c>
      <c r="O452" s="58" t="s">
        <v>11187</v>
      </c>
      <c r="P452" s="141" t="s">
        <v>10467</v>
      </c>
      <c r="Q452" s="52"/>
      <c r="R452" s="52"/>
      <c r="S452" s="52"/>
      <c r="T452" s="52"/>
      <c r="U452" s="331">
        <v>3300</v>
      </c>
      <c r="V452" s="145"/>
      <c r="W452" s="332"/>
      <c r="X452" s="47"/>
      <c r="AA452" s="327"/>
      <c r="AB452" s="328"/>
      <c r="AC452" s="329">
        <v>282</v>
      </c>
    </row>
    <row r="453" spans="1:29" ht="22.5" customHeight="1">
      <c r="A453" s="311">
        <v>365</v>
      </c>
      <c r="B453" s="56">
        <v>19</v>
      </c>
      <c r="C453" s="121" t="s">
        <v>10563</v>
      </c>
      <c r="D453" s="55" t="s">
        <v>10559</v>
      </c>
      <c r="E453" s="92"/>
      <c r="F453" s="257" t="s">
        <v>144</v>
      </c>
      <c r="G453" s="57"/>
      <c r="H453" s="55" t="s">
        <v>10440</v>
      </c>
      <c r="I453" s="61"/>
      <c r="J453" s="55"/>
      <c r="K453" s="257" t="s">
        <v>149</v>
      </c>
      <c r="L453" s="259" t="s">
        <v>10501</v>
      </c>
      <c r="M453" s="259" t="s">
        <v>11223</v>
      </c>
      <c r="N453" s="330">
        <v>37592</v>
      </c>
      <c r="O453" s="58" t="s">
        <v>11187</v>
      </c>
      <c r="P453" s="141" t="s">
        <v>10467</v>
      </c>
      <c r="Q453" s="52"/>
      <c r="R453" s="52"/>
      <c r="S453" s="52"/>
      <c r="T453" s="52"/>
      <c r="U453" s="331">
        <v>2000</v>
      </c>
      <c r="V453" s="145"/>
      <c r="W453" s="332"/>
      <c r="X453" s="47"/>
      <c r="AA453" s="327"/>
      <c r="AB453" s="328"/>
      <c r="AC453" s="329">
        <v>5469.1</v>
      </c>
    </row>
    <row r="454" spans="1:29" ht="22.5" customHeight="1">
      <c r="A454" s="105"/>
      <c r="B454" s="115"/>
      <c r="C454" s="109"/>
      <c r="D454" s="105"/>
      <c r="E454" s="125"/>
      <c r="F454" s="125"/>
      <c r="G454" s="131"/>
      <c r="H454" s="194"/>
      <c r="I454" s="105"/>
      <c r="J454" s="105"/>
      <c r="K454" s="105"/>
      <c r="L454" s="139"/>
      <c r="M454" s="139"/>
      <c r="N454" s="139"/>
      <c r="O454" s="139"/>
      <c r="P454" s="68"/>
      <c r="Q454" s="68"/>
      <c r="R454" s="68"/>
      <c r="S454" s="68"/>
      <c r="T454" s="68"/>
      <c r="U454" s="152">
        <f>SUM(U89:U453)</f>
        <v>1097202.0600000003</v>
      </c>
      <c r="V454" s="152"/>
      <c r="W454" s="165"/>
      <c r="X454" s="69"/>
    </row>
    <row r="455" spans="1:29" ht="22.5" customHeight="1">
      <c r="A455" s="106"/>
      <c r="B455" s="116"/>
      <c r="C455" s="110"/>
      <c r="D455" s="106"/>
      <c r="E455" s="126"/>
      <c r="F455" s="126"/>
      <c r="G455" s="132"/>
      <c r="H455" s="195"/>
      <c r="I455" s="106"/>
      <c r="J455" s="106"/>
      <c r="K455" s="106"/>
      <c r="L455" s="140"/>
      <c r="M455" s="140"/>
      <c r="N455" s="140"/>
      <c r="O455" s="140"/>
      <c r="P455" s="70"/>
      <c r="Q455" s="70"/>
      <c r="R455" s="70"/>
      <c r="S455" s="70"/>
      <c r="T455" s="70"/>
      <c r="U455" s="187"/>
      <c r="V455" s="153"/>
      <c r="W455" s="166"/>
      <c r="X455" s="71"/>
    </row>
    <row r="456" spans="1:29" s="51" customFormat="1" ht="22.5" customHeight="1">
      <c r="A456" s="55">
        <v>1</v>
      </c>
      <c r="B456" s="56" t="s">
        <v>10047</v>
      </c>
      <c r="C456" s="49" t="s">
        <v>10562</v>
      </c>
      <c r="D456" s="55" t="s">
        <v>10559</v>
      </c>
      <c r="E456" s="92" t="s">
        <v>10049</v>
      </c>
      <c r="F456" s="92" t="s">
        <v>10050</v>
      </c>
      <c r="G456" s="293" t="s">
        <v>10051</v>
      </c>
      <c r="H456" s="55" t="s">
        <v>10440</v>
      </c>
      <c r="I456" s="55" t="s">
        <v>10052</v>
      </c>
      <c r="J456" s="55" t="s">
        <v>10481</v>
      </c>
      <c r="K456" s="55"/>
      <c r="L456" s="55"/>
      <c r="M456" s="55"/>
      <c r="N456" s="55"/>
      <c r="O456" s="55"/>
      <c r="P456" s="55" t="s">
        <v>10467</v>
      </c>
      <c r="Q456" s="55"/>
      <c r="R456" s="55"/>
      <c r="S456" s="55"/>
      <c r="T456" s="55"/>
      <c r="U456" s="151">
        <v>2850.65</v>
      </c>
      <c r="V456" s="145"/>
      <c r="W456" s="145" t="s">
        <v>10053</v>
      </c>
      <c r="X456" s="49"/>
    </row>
    <row r="457" spans="1:29" s="51" customFormat="1" ht="22.5" customHeight="1">
      <c r="A457" s="55">
        <v>2</v>
      </c>
      <c r="B457" s="56" t="s">
        <v>10047</v>
      </c>
      <c r="C457" s="49" t="s">
        <v>10562</v>
      </c>
      <c r="D457" s="55" t="s">
        <v>10559</v>
      </c>
      <c r="E457" s="92"/>
      <c r="F457" s="267" t="s">
        <v>990</v>
      </c>
      <c r="G457" s="50"/>
      <c r="H457" s="55" t="s">
        <v>10440</v>
      </c>
      <c r="I457" s="55"/>
      <c r="J457" s="55"/>
      <c r="K457" s="267" t="s">
        <v>994</v>
      </c>
      <c r="L457" s="269" t="s">
        <v>10501</v>
      </c>
      <c r="M457" s="269" t="s">
        <v>992</v>
      </c>
      <c r="N457" s="270">
        <v>36812</v>
      </c>
      <c r="O457" s="350"/>
      <c r="P457" s="55" t="s">
        <v>10467</v>
      </c>
      <c r="Q457" s="55"/>
      <c r="R457" s="55"/>
      <c r="S457" s="55"/>
      <c r="T457" s="55"/>
      <c r="U457" s="272">
        <v>2000</v>
      </c>
      <c r="V457" s="145"/>
      <c r="W457" s="145"/>
      <c r="X457" s="49"/>
    </row>
    <row r="458" spans="1:29" s="51" customFormat="1" ht="22.5" customHeight="1">
      <c r="A458" s="55">
        <v>3</v>
      </c>
      <c r="B458" s="56" t="s">
        <v>10047</v>
      </c>
      <c r="C458" s="49" t="s">
        <v>10562</v>
      </c>
      <c r="D458" s="55" t="s">
        <v>10559</v>
      </c>
      <c r="E458" s="92"/>
      <c r="F458" s="263" t="s">
        <v>991</v>
      </c>
      <c r="G458" s="50"/>
      <c r="H458" s="55" t="s">
        <v>10440</v>
      </c>
      <c r="I458" s="55"/>
      <c r="J458" s="55"/>
      <c r="K458" s="263" t="s">
        <v>995</v>
      </c>
      <c r="L458" s="265" t="s">
        <v>10483</v>
      </c>
      <c r="M458" s="265" t="s">
        <v>993</v>
      </c>
      <c r="N458" s="271">
        <v>34715</v>
      </c>
      <c r="O458" s="55" t="s">
        <v>11188</v>
      </c>
      <c r="P458" s="55" t="s">
        <v>10467</v>
      </c>
      <c r="Q458" s="55"/>
      <c r="R458" s="55"/>
      <c r="S458" s="55"/>
      <c r="T458" s="55"/>
      <c r="U458" s="266">
        <v>100</v>
      </c>
      <c r="V458" s="145"/>
      <c r="W458" s="145"/>
      <c r="X458" s="49"/>
    </row>
    <row r="459" spans="1:29" ht="22.5" customHeight="1">
      <c r="A459" s="105"/>
      <c r="B459" s="115"/>
      <c r="C459" s="109"/>
      <c r="D459" s="105"/>
      <c r="E459" s="125"/>
      <c r="F459" s="125"/>
      <c r="G459" s="131"/>
      <c r="H459" s="194"/>
      <c r="I459" s="105"/>
      <c r="J459" s="105"/>
      <c r="K459" s="105"/>
      <c r="L459" s="139"/>
      <c r="M459" s="139"/>
      <c r="N459" s="139"/>
      <c r="O459" s="139"/>
      <c r="P459" s="68"/>
      <c r="Q459" s="68"/>
      <c r="R459" s="68"/>
      <c r="S459" s="68"/>
      <c r="T459" s="68"/>
      <c r="U459" s="152">
        <f>SUM(U456:U458)</f>
        <v>4950.6499999999996</v>
      </c>
      <c r="V459" s="152"/>
      <c r="W459" s="165"/>
      <c r="X459" s="69"/>
    </row>
    <row r="460" spans="1:29" ht="8.25" customHeight="1">
      <c r="A460" s="106"/>
      <c r="B460" s="116"/>
      <c r="C460" s="110"/>
      <c r="D460" s="106"/>
      <c r="E460" s="126"/>
      <c r="F460" s="126"/>
      <c r="G460" s="132"/>
      <c r="H460" s="195"/>
      <c r="I460" s="106"/>
      <c r="J460" s="106"/>
      <c r="K460" s="106"/>
      <c r="L460" s="140"/>
      <c r="M460" s="140"/>
      <c r="N460" s="140"/>
      <c r="O460" s="140"/>
      <c r="P460" s="70"/>
      <c r="Q460" s="70"/>
      <c r="R460" s="70"/>
      <c r="S460" s="70"/>
      <c r="T460" s="70"/>
      <c r="U460" s="187"/>
      <c r="V460" s="153"/>
      <c r="W460" s="166"/>
      <c r="X460" s="71"/>
    </row>
    <row r="461" spans="1:29" ht="22.5" customHeight="1">
      <c r="A461" s="55">
        <v>1</v>
      </c>
      <c r="B461" s="56">
        <v>3</v>
      </c>
      <c r="C461" s="49" t="s">
        <v>10408</v>
      </c>
      <c r="D461" s="55" t="s">
        <v>10559</v>
      </c>
      <c r="E461" s="92" t="s">
        <v>10409</v>
      </c>
      <c r="F461" s="92" t="s">
        <v>10410</v>
      </c>
      <c r="G461" s="49" t="s">
        <v>10411</v>
      </c>
      <c r="H461" s="55" t="s">
        <v>10440</v>
      </c>
      <c r="I461" s="55" t="s">
        <v>10412</v>
      </c>
      <c r="J461" s="55" t="s">
        <v>10481</v>
      </c>
      <c r="K461" s="55"/>
      <c r="L461" s="52"/>
      <c r="M461" s="52"/>
      <c r="N461" s="52"/>
      <c r="O461" s="52"/>
      <c r="P461" s="55" t="s">
        <v>10467</v>
      </c>
      <c r="Q461" s="52"/>
      <c r="R461" s="52"/>
      <c r="S461" s="52"/>
      <c r="T461" s="52"/>
      <c r="U461" s="343">
        <v>1</v>
      </c>
      <c r="V461" s="145"/>
      <c r="W461" s="233">
        <v>36827</v>
      </c>
      <c r="X461" s="47"/>
    </row>
    <row r="462" spans="1:29" ht="22.5" customHeight="1">
      <c r="A462" s="55">
        <f>A461+1</f>
        <v>2</v>
      </c>
      <c r="B462" s="56">
        <v>3</v>
      </c>
      <c r="C462" s="49" t="s">
        <v>10408</v>
      </c>
      <c r="D462" s="55" t="s">
        <v>10559</v>
      </c>
      <c r="E462" s="92" t="s">
        <v>10413</v>
      </c>
      <c r="F462" s="92" t="s">
        <v>8326</v>
      </c>
      <c r="G462" s="49" t="s">
        <v>8327</v>
      </c>
      <c r="H462" s="55" t="s">
        <v>10440</v>
      </c>
      <c r="I462" s="55" t="s">
        <v>8328</v>
      </c>
      <c r="J462" s="55" t="s">
        <v>10475</v>
      </c>
      <c r="K462" s="55"/>
      <c r="L462" s="52"/>
      <c r="M462" s="52"/>
      <c r="N462" s="52"/>
      <c r="O462" s="52"/>
      <c r="P462" s="55" t="s">
        <v>10467</v>
      </c>
      <c r="Q462" s="52"/>
      <c r="R462" s="52"/>
      <c r="S462" s="52"/>
      <c r="T462" s="52"/>
      <c r="U462" s="343">
        <v>4041</v>
      </c>
      <c r="V462" s="145"/>
      <c r="W462" s="233">
        <v>36911</v>
      </c>
      <c r="X462" s="47"/>
    </row>
    <row r="463" spans="1:29" ht="22.5" customHeight="1">
      <c r="A463" s="55">
        <f t="shared" ref="A463:A526" si="0">A462+1</f>
        <v>3</v>
      </c>
      <c r="B463" s="56">
        <v>3</v>
      </c>
      <c r="C463" s="49" t="s">
        <v>10408</v>
      </c>
      <c r="D463" s="55" t="s">
        <v>10559</v>
      </c>
      <c r="E463" s="92" t="s">
        <v>8329</v>
      </c>
      <c r="F463" s="92" t="s">
        <v>8330</v>
      </c>
      <c r="G463" s="49" t="s">
        <v>8331</v>
      </c>
      <c r="H463" s="55" t="s">
        <v>10440</v>
      </c>
      <c r="I463" s="55" t="s">
        <v>8332</v>
      </c>
      <c r="J463" s="55" t="s">
        <v>10481</v>
      </c>
      <c r="K463" s="55"/>
      <c r="L463" s="52"/>
      <c r="M463" s="52"/>
      <c r="N463" s="52"/>
      <c r="O463" s="52"/>
      <c r="P463" s="55" t="s">
        <v>10467</v>
      </c>
      <c r="Q463" s="52"/>
      <c r="R463" s="52"/>
      <c r="S463" s="52"/>
      <c r="T463" s="52"/>
      <c r="U463" s="343">
        <v>2379.25</v>
      </c>
      <c r="V463" s="145"/>
      <c r="W463" s="233">
        <v>37264</v>
      </c>
      <c r="X463" s="47"/>
    </row>
    <row r="464" spans="1:29" ht="22.5" customHeight="1">
      <c r="A464" s="55">
        <f t="shared" si="0"/>
        <v>4</v>
      </c>
      <c r="B464" s="56">
        <v>3</v>
      </c>
      <c r="C464" s="49" t="s">
        <v>10408</v>
      </c>
      <c r="D464" s="55" t="s">
        <v>10559</v>
      </c>
      <c r="E464" s="92" t="s">
        <v>8333</v>
      </c>
      <c r="F464" s="92" t="s">
        <v>8334</v>
      </c>
      <c r="G464" s="49" t="s">
        <v>8335</v>
      </c>
      <c r="H464" s="55" t="s">
        <v>10440</v>
      </c>
      <c r="I464" s="55" t="s">
        <v>8336</v>
      </c>
      <c r="J464" s="55" t="s">
        <v>10481</v>
      </c>
      <c r="K464" s="55"/>
      <c r="L464" s="52"/>
      <c r="M464" s="52"/>
      <c r="N464" s="52"/>
      <c r="O464" s="52"/>
      <c r="P464" s="55" t="s">
        <v>10467</v>
      </c>
      <c r="Q464" s="52"/>
      <c r="R464" s="52"/>
      <c r="S464" s="52"/>
      <c r="T464" s="52"/>
      <c r="U464" s="343">
        <v>1</v>
      </c>
      <c r="V464" s="145"/>
      <c r="W464" s="233">
        <v>37265</v>
      </c>
      <c r="X464" s="47"/>
    </row>
    <row r="465" spans="1:24" ht="22.5" customHeight="1">
      <c r="A465" s="55">
        <f t="shared" si="0"/>
        <v>5</v>
      </c>
      <c r="B465" s="56">
        <v>3</v>
      </c>
      <c r="C465" s="49" t="s">
        <v>10408</v>
      </c>
      <c r="D465" s="55" t="s">
        <v>10559</v>
      </c>
      <c r="E465" s="92" t="s">
        <v>8337</v>
      </c>
      <c r="F465" s="92" t="s">
        <v>8338</v>
      </c>
      <c r="G465" s="49" t="s">
        <v>8339</v>
      </c>
      <c r="H465" s="55" t="s">
        <v>10440</v>
      </c>
      <c r="I465" s="55" t="s">
        <v>8340</v>
      </c>
      <c r="J465" s="55" t="s">
        <v>10481</v>
      </c>
      <c r="K465" s="55"/>
      <c r="L465" s="52"/>
      <c r="M465" s="52"/>
      <c r="N465" s="52"/>
      <c r="O465" s="52"/>
      <c r="P465" s="55" t="s">
        <v>10467</v>
      </c>
      <c r="Q465" s="52"/>
      <c r="R465" s="52"/>
      <c r="S465" s="52"/>
      <c r="T465" s="52"/>
      <c r="U465" s="343">
        <v>36.5</v>
      </c>
      <c r="V465" s="145"/>
      <c r="W465" s="233">
        <v>37268</v>
      </c>
      <c r="X465" s="47"/>
    </row>
    <row r="466" spans="1:24" ht="22.5" customHeight="1">
      <c r="A466" s="55">
        <f t="shared" si="0"/>
        <v>6</v>
      </c>
      <c r="B466" s="56">
        <v>3</v>
      </c>
      <c r="C466" s="49" t="s">
        <v>10408</v>
      </c>
      <c r="D466" s="55" t="s">
        <v>10559</v>
      </c>
      <c r="E466" s="92" t="s">
        <v>8341</v>
      </c>
      <c r="F466" s="92" t="s">
        <v>8342</v>
      </c>
      <c r="G466" s="49" t="s">
        <v>8343</v>
      </c>
      <c r="H466" s="55" t="s">
        <v>10440</v>
      </c>
      <c r="I466" s="55" t="s">
        <v>8344</v>
      </c>
      <c r="J466" s="55" t="s">
        <v>10481</v>
      </c>
      <c r="K466" s="55"/>
      <c r="L466" s="52"/>
      <c r="M466" s="52"/>
      <c r="N466" s="52"/>
      <c r="O466" s="52"/>
      <c r="P466" s="55" t="s">
        <v>10467</v>
      </c>
      <c r="Q466" s="52"/>
      <c r="R466" s="52"/>
      <c r="S466" s="52"/>
      <c r="T466" s="52"/>
      <c r="U466" s="343">
        <v>874.85</v>
      </c>
      <c r="V466" s="145"/>
      <c r="W466" s="233">
        <v>37273</v>
      </c>
      <c r="X466" s="47"/>
    </row>
    <row r="467" spans="1:24" ht="22.5" customHeight="1">
      <c r="A467" s="55">
        <f t="shared" si="0"/>
        <v>7</v>
      </c>
      <c r="B467" s="56">
        <v>3</v>
      </c>
      <c r="C467" s="49" t="s">
        <v>10408</v>
      </c>
      <c r="D467" s="55" t="s">
        <v>10559</v>
      </c>
      <c r="E467" s="92" t="s">
        <v>8345</v>
      </c>
      <c r="F467" s="92" t="s">
        <v>8346</v>
      </c>
      <c r="G467" s="49" t="s">
        <v>8347</v>
      </c>
      <c r="H467" s="55" t="s">
        <v>10440</v>
      </c>
      <c r="I467" s="55" t="s">
        <v>8348</v>
      </c>
      <c r="J467" s="55" t="s">
        <v>10481</v>
      </c>
      <c r="K467" s="55"/>
      <c r="L467" s="52"/>
      <c r="M467" s="52"/>
      <c r="N467" s="52"/>
      <c r="O467" s="52"/>
      <c r="P467" s="55" t="s">
        <v>10467</v>
      </c>
      <c r="Q467" s="52"/>
      <c r="R467" s="52"/>
      <c r="S467" s="52"/>
      <c r="T467" s="52"/>
      <c r="U467" s="343">
        <v>2670.55</v>
      </c>
      <c r="V467" s="145"/>
      <c r="W467" s="233">
        <v>37275</v>
      </c>
      <c r="X467" s="47"/>
    </row>
    <row r="468" spans="1:24" ht="22.5" customHeight="1">
      <c r="A468" s="55">
        <f t="shared" si="0"/>
        <v>8</v>
      </c>
      <c r="B468" s="56">
        <v>3</v>
      </c>
      <c r="C468" s="49" t="s">
        <v>10408</v>
      </c>
      <c r="D468" s="55" t="s">
        <v>10559</v>
      </c>
      <c r="E468" s="92" t="s">
        <v>8349</v>
      </c>
      <c r="F468" s="92" t="s">
        <v>11086</v>
      </c>
      <c r="G468" s="49" t="s">
        <v>8350</v>
      </c>
      <c r="H468" s="55" t="s">
        <v>10440</v>
      </c>
      <c r="I468" s="55" t="s">
        <v>8351</v>
      </c>
      <c r="J468" s="55" t="s">
        <v>10481</v>
      </c>
      <c r="K468" s="55"/>
      <c r="L468" s="52"/>
      <c r="M468" s="52"/>
      <c r="N468" s="52"/>
      <c r="O468" s="52"/>
      <c r="P468" s="55" t="s">
        <v>10467</v>
      </c>
      <c r="Q468" s="52"/>
      <c r="R468" s="52"/>
      <c r="S468" s="52"/>
      <c r="T468" s="52"/>
      <c r="U468" s="343">
        <v>1320.9</v>
      </c>
      <c r="V468" s="145"/>
      <c r="W468" s="233">
        <v>37277</v>
      </c>
      <c r="X468" s="47"/>
    </row>
    <row r="469" spans="1:24" ht="22.5" customHeight="1">
      <c r="A469" s="55">
        <f t="shared" si="0"/>
        <v>9</v>
      </c>
      <c r="B469" s="56">
        <v>3</v>
      </c>
      <c r="C469" s="49" t="s">
        <v>10408</v>
      </c>
      <c r="D469" s="55" t="s">
        <v>10559</v>
      </c>
      <c r="E469" s="92" t="s">
        <v>8352</v>
      </c>
      <c r="F469" s="92" t="s">
        <v>8353</v>
      </c>
      <c r="G469" s="49" t="s">
        <v>8354</v>
      </c>
      <c r="H469" s="55" t="s">
        <v>10440</v>
      </c>
      <c r="I469" s="55" t="s">
        <v>8355</v>
      </c>
      <c r="J469" s="55" t="s">
        <v>10481</v>
      </c>
      <c r="K469" s="55"/>
      <c r="L469" s="52"/>
      <c r="M469" s="52"/>
      <c r="N469" s="52"/>
      <c r="O469" s="52"/>
      <c r="P469" s="55" t="s">
        <v>10467</v>
      </c>
      <c r="Q469" s="52"/>
      <c r="R469" s="52"/>
      <c r="S469" s="52"/>
      <c r="T469" s="52"/>
      <c r="U469" s="343">
        <v>176</v>
      </c>
      <c r="V469" s="145"/>
      <c r="W469" s="233">
        <v>37278</v>
      </c>
      <c r="X469" s="47"/>
    </row>
    <row r="470" spans="1:24" ht="22.5" customHeight="1">
      <c r="A470" s="55">
        <f t="shared" si="0"/>
        <v>10</v>
      </c>
      <c r="B470" s="56">
        <v>3</v>
      </c>
      <c r="C470" s="49" t="s">
        <v>10408</v>
      </c>
      <c r="D470" s="55" t="s">
        <v>10559</v>
      </c>
      <c r="E470" s="92" t="s">
        <v>8356</v>
      </c>
      <c r="F470" s="92" t="s">
        <v>8357</v>
      </c>
      <c r="G470" s="49" t="s">
        <v>8358</v>
      </c>
      <c r="H470" s="55" t="s">
        <v>10440</v>
      </c>
      <c r="I470" s="55" t="s">
        <v>8359</v>
      </c>
      <c r="J470" s="55" t="s">
        <v>10481</v>
      </c>
      <c r="K470" s="55"/>
      <c r="L470" s="52"/>
      <c r="M470" s="52"/>
      <c r="N470" s="52"/>
      <c r="O470" s="52"/>
      <c r="P470" s="55" t="s">
        <v>10467</v>
      </c>
      <c r="Q470" s="52"/>
      <c r="R470" s="52"/>
      <c r="S470" s="52"/>
      <c r="T470" s="52"/>
      <c r="U470" s="343">
        <v>4464.3500000000004</v>
      </c>
      <c r="V470" s="145"/>
      <c r="W470" s="233">
        <v>37280</v>
      </c>
      <c r="X470" s="47"/>
    </row>
    <row r="471" spans="1:24" ht="22.5" customHeight="1">
      <c r="A471" s="55">
        <f t="shared" si="0"/>
        <v>11</v>
      </c>
      <c r="B471" s="56">
        <v>3</v>
      </c>
      <c r="C471" s="49" t="s">
        <v>10408</v>
      </c>
      <c r="D471" s="55" t="s">
        <v>10559</v>
      </c>
      <c r="E471" s="92" t="s">
        <v>8360</v>
      </c>
      <c r="F471" s="92" t="s">
        <v>8361</v>
      </c>
      <c r="G471" s="49" t="s">
        <v>8362</v>
      </c>
      <c r="H471" s="55" t="s">
        <v>10440</v>
      </c>
      <c r="I471" s="55" t="s">
        <v>8363</v>
      </c>
      <c r="J471" s="55" t="s">
        <v>10481</v>
      </c>
      <c r="K471" s="55"/>
      <c r="L471" s="52"/>
      <c r="M471" s="52"/>
      <c r="N471" s="52"/>
      <c r="O471" s="52"/>
      <c r="P471" s="55" t="s">
        <v>10467</v>
      </c>
      <c r="Q471" s="52"/>
      <c r="R471" s="52"/>
      <c r="S471" s="52"/>
      <c r="T471" s="52"/>
      <c r="U471" s="343">
        <v>6220.95</v>
      </c>
      <c r="V471" s="145"/>
      <c r="W471" s="233">
        <v>37284</v>
      </c>
      <c r="X471" s="47"/>
    </row>
    <row r="472" spans="1:24" ht="22.5" customHeight="1">
      <c r="A472" s="55">
        <f t="shared" si="0"/>
        <v>12</v>
      </c>
      <c r="B472" s="56">
        <v>3</v>
      </c>
      <c r="C472" s="49" t="s">
        <v>10408</v>
      </c>
      <c r="D472" s="55" t="s">
        <v>10559</v>
      </c>
      <c r="E472" s="92" t="s">
        <v>8364</v>
      </c>
      <c r="F472" s="92" t="s">
        <v>8365</v>
      </c>
      <c r="G472" s="49" t="s">
        <v>8366</v>
      </c>
      <c r="H472" s="55" t="s">
        <v>10440</v>
      </c>
      <c r="I472" s="55" t="s">
        <v>8367</v>
      </c>
      <c r="J472" s="55" t="s">
        <v>10481</v>
      </c>
      <c r="K472" s="55"/>
      <c r="L472" s="52"/>
      <c r="M472" s="52"/>
      <c r="N472" s="52"/>
      <c r="O472" s="52"/>
      <c r="P472" s="55" t="s">
        <v>10467</v>
      </c>
      <c r="Q472" s="52"/>
      <c r="R472" s="52"/>
      <c r="S472" s="52"/>
      <c r="T472" s="52"/>
      <c r="U472" s="343">
        <v>175</v>
      </c>
      <c r="V472" s="145"/>
      <c r="W472" s="233">
        <v>37298</v>
      </c>
      <c r="X472" s="47"/>
    </row>
    <row r="473" spans="1:24" ht="22.5" customHeight="1">
      <c r="A473" s="55">
        <f t="shared" si="0"/>
        <v>13</v>
      </c>
      <c r="B473" s="56">
        <v>3</v>
      </c>
      <c r="C473" s="49" t="s">
        <v>10408</v>
      </c>
      <c r="D473" s="55" t="s">
        <v>10559</v>
      </c>
      <c r="E473" s="92" t="s">
        <v>8368</v>
      </c>
      <c r="F473" s="92" t="s">
        <v>8369</v>
      </c>
      <c r="G473" s="49" t="s">
        <v>8370</v>
      </c>
      <c r="H473" s="55" t="s">
        <v>10440</v>
      </c>
      <c r="I473" s="55" t="s">
        <v>8371</v>
      </c>
      <c r="J473" s="55" t="s">
        <v>10481</v>
      </c>
      <c r="K473" s="55"/>
      <c r="L473" s="52"/>
      <c r="M473" s="52"/>
      <c r="N473" s="52"/>
      <c r="O473" s="52"/>
      <c r="P473" s="55" t="s">
        <v>10467</v>
      </c>
      <c r="Q473" s="52"/>
      <c r="R473" s="52"/>
      <c r="S473" s="52"/>
      <c r="T473" s="52"/>
      <c r="U473" s="343">
        <v>176</v>
      </c>
      <c r="V473" s="145"/>
      <c r="W473" s="233">
        <v>37300</v>
      </c>
      <c r="X473" s="47"/>
    </row>
    <row r="474" spans="1:24" ht="22.5" customHeight="1">
      <c r="A474" s="55">
        <f t="shared" si="0"/>
        <v>14</v>
      </c>
      <c r="B474" s="56">
        <v>3</v>
      </c>
      <c r="C474" s="49" t="s">
        <v>10408</v>
      </c>
      <c r="D474" s="55" t="s">
        <v>10559</v>
      </c>
      <c r="E474" s="92" t="s">
        <v>8372</v>
      </c>
      <c r="F474" s="92" t="s">
        <v>8373</v>
      </c>
      <c r="G474" s="49" t="s">
        <v>8374</v>
      </c>
      <c r="H474" s="55" t="s">
        <v>10440</v>
      </c>
      <c r="I474" s="55" t="s">
        <v>8375</v>
      </c>
      <c r="J474" s="55" t="s">
        <v>10481</v>
      </c>
      <c r="K474" s="55"/>
      <c r="L474" s="52"/>
      <c r="M474" s="52"/>
      <c r="N474" s="52"/>
      <c r="O474" s="52"/>
      <c r="P474" s="55" t="s">
        <v>10467</v>
      </c>
      <c r="Q474" s="52"/>
      <c r="R474" s="52"/>
      <c r="S474" s="52"/>
      <c r="T474" s="52"/>
      <c r="U474" s="343">
        <v>1479.1</v>
      </c>
      <c r="V474" s="145"/>
      <c r="W474" s="233">
        <v>37301</v>
      </c>
      <c r="X474" s="47"/>
    </row>
    <row r="475" spans="1:24" ht="22.5" customHeight="1">
      <c r="A475" s="55">
        <f t="shared" si="0"/>
        <v>15</v>
      </c>
      <c r="B475" s="56">
        <v>3</v>
      </c>
      <c r="C475" s="49" t="s">
        <v>10408</v>
      </c>
      <c r="D475" s="55" t="s">
        <v>10559</v>
      </c>
      <c r="E475" s="92" t="s">
        <v>8376</v>
      </c>
      <c r="F475" s="92" t="s">
        <v>8377</v>
      </c>
      <c r="G475" s="49" t="s">
        <v>8378</v>
      </c>
      <c r="H475" s="55" t="s">
        <v>10440</v>
      </c>
      <c r="I475" s="55" t="s">
        <v>8379</v>
      </c>
      <c r="J475" s="55" t="s">
        <v>10481</v>
      </c>
      <c r="K475" s="55"/>
      <c r="L475" s="52"/>
      <c r="M475" s="52"/>
      <c r="N475" s="52"/>
      <c r="O475" s="52"/>
      <c r="P475" s="55" t="s">
        <v>10467</v>
      </c>
      <c r="Q475" s="52"/>
      <c r="R475" s="52"/>
      <c r="S475" s="52"/>
      <c r="T475" s="52"/>
      <c r="U475" s="343">
        <v>175</v>
      </c>
      <c r="V475" s="145"/>
      <c r="W475" s="233">
        <v>37301</v>
      </c>
      <c r="X475" s="47"/>
    </row>
    <row r="476" spans="1:24" ht="22.5" customHeight="1">
      <c r="A476" s="55">
        <f t="shared" si="0"/>
        <v>16</v>
      </c>
      <c r="B476" s="56">
        <v>3</v>
      </c>
      <c r="C476" s="49" t="s">
        <v>10408</v>
      </c>
      <c r="D476" s="55" t="s">
        <v>10559</v>
      </c>
      <c r="E476" s="92" t="s">
        <v>8380</v>
      </c>
      <c r="F476" s="92" t="s">
        <v>8381</v>
      </c>
      <c r="G476" s="49" t="s">
        <v>8382</v>
      </c>
      <c r="H476" s="55" t="s">
        <v>10440</v>
      </c>
      <c r="I476" s="55" t="s">
        <v>8383</v>
      </c>
      <c r="J476" s="55" t="s">
        <v>10481</v>
      </c>
      <c r="K476" s="55"/>
      <c r="L476" s="52"/>
      <c r="M476" s="52"/>
      <c r="N476" s="52"/>
      <c r="O476" s="52"/>
      <c r="P476" s="55" t="s">
        <v>10467</v>
      </c>
      <c r="Q476" s="52"/>
      <c r="R476" s="52"/>
      <c r="S476" s="52"/>
      <c r="T476" s="52"/>
      <c r="U476" s="343">
        <v>1231</v>
      </c>
      <c r="V476" s="145"/>
      <c r="W476" s="233">
        <v>37301</v>
      </c>
      <c r="X476" s="47"/>
    </row>
    <row r="477" spans="1:24" ht="22.5" customHeight="1">
      <c r="A477" s="55">
        <f t="shared" si="0"/>
        <v>17</v>
      </c>
      <c r="B477" s="56">
        <v>3</v>
      </c>
      <c r="C477" s="49" t="s">
        <v>10408</v>
      </c>
      <c r="D477" s="55" t="s">
        <v>10559</v>
      </c>
      <c r="E477" s="92" t="s">
        <v>8384</v>
      </c>
      <c r="F477" s="92" t="s">
        <v>8385</v>
      </c>
      <c r="G477" s="49" t="s">
        <v>8386</v>
      </c>
      <c r="H477" s="55" t="s">
        <v>10440</v>
      </c>
      <c r="I477" s="55" t="s">
        <v>8387</v>
      </c>
      <c r="J477" s="55" t="s">
        <v>10481</v>
      </c>
      <c r="K477" s="55"/>
      <c r="L477" s="52"/>
      <c r="M477" s="52"/>
      <c r="N477" s="52"/>
      <c r="O477" s="52"/>
      <c r="P477" s="55" t="s">
        <v>10467</v>
      </c>
      <c r="Q477" s="52"/>
      <c r="R477" s="52"/>
      <c r="S477" s="52"/>
      <c r="T477" s="52"/>
      <c r="U477" s="343">
        <v>34</v>
      </c>
      <c r="V477" s="145"/>
      <c r="W477" s="233">
        <v>37307</v>
      </c>
      <c r="X477" s="47"/>
    </row>
    <row r="478" spans="1:24" ht="22.5" customHeight="1">
      <c r="A478" s="55">
        <f t="shared" si="0"/>
        <v>18</v>
      </c>
      <c r="B478" s="56">
        <v>3</v>
      </c>
      <c r="C478" s="49" t="s">
        <v>10408</v>
      </c>
      <c r="D478" s="55" t="s">
        <v>10559</v>
      </c>
      <c r="E478" s="92" t="s">
        <v>8388</v>
      </c>
      <c r="F478" s="92" t="s">
        <v>8389</v>
      </c>
      <c r="G478" s="49" t="s">
        <v>8390</v>
      </c>
      <c r="H478" s="55" t="s">
        <v>10440</v>
      </c>
      <c r="I478" s="55" t="s">
        <v>8391</v>
      </c>
      <c r="J478" s="55" t="s">
        <v>10481</v>
      </c>
      <c r="K478" s="55"/>
      <c r="L478" s="52"/>
      <c r="M478" s="52"/>
      <c r="N478" s="52"/>
      <c r="O478" s="52"/>
      <c r="P478" s="55" t="s">
        <v>10467</v>
      </c>
      <c r="Q478" s="52"/>
      <c r="R478" s="52"/>
      <c r="S478" s="52"/>
      <c r="T478" s="52"/>
      <c r="U478" s="343">
        <v>818.45</v>
      </c>
      <c r="V478" s="145"/>
      <c r="W478" s="233">
        <v>37307</v>
      </c>
      <c r="X478" s="47"/>
    </row>
    <row r="479" spans="1:24" ht="22.5" customHeight="1">
      <c r="A479" s="55">
        <f t="shared" si="0"/>
        <v>19</v>
      </c>
      <c r="B479" s="56">
        <v>3</v>
      </c>
      <c r="C479" s="49" t="s">
        <v>10408</v>
      </c>
      <c r="D479" s="55" t="s">
        <v>10559</v>
      </c>
      <c r="E479" s="92" t="s">
        <v>8392</v>
      </c>
      <c r="F479" s="92" t="s">
        <v>8393</v>
      </c>
      <c r="G479" s="49" t="s">
        <v>8394</v>
      </c>
      <c r="H479" s="55" t="s">
        <v>10440</v>
      </c>
      <c r="I479" s="55" t="s">
        <v>8395</v>
      </c>
      <c r="J479" s="55" t="s">
        <v>10481</v>
      </c>
      <c r="K479" s="55"/>
      <c r="L479" s="52"/>
      <c r="M479" s="52"/>
      <c r="N479" s="52"/>
      <c r="O479" s="52"/>
      <c r="P479" s="55" t="s">
        <v>10467</v>
      </c>
      <c r="Q479" s="52"/>
      <c r="R479" s="52"/>
      <c r="S479" s="52"/>
      <c r="T479" s="52"/>
      <c r="U479" s="343">
        <v>470.35</v>
      </c>
      <c r="V479" s="145"/>
      <c r="W479" s="233">
        <v>37312</v>
      </c>
      <c r="X479" s="47"/>
    </row>
    <row r="480" spans="1:24" ht="22.5" customHeight="1">
      <c r="A480" s="55">
        <f t="shared" si="0"/>
        <v>20</v>
      </c>
      <c r="B480" s="56">
        <v>3</v>
      </c>
      <c r="C480" s="49" t="s">
        <v>10408</v>
      </c>
      <c r="D480" s="55" t="s">
        <v>10559</v>
      </c>
      <c r="E480" s="92" t="s">
        <v>8396</v>
      </c>
      <c r="F480" s="92" t="s">
        <v>8397</v>
      </c>
      <c r="G480" s="49" t="s">
        <v>8398</v>
      </c>
      <c r="H480" s="55" t="s">
        <v>10440</v>
      </c>
      <c r="I480" s="55" t="s">
        <v>8399</v>
      </c>
      <c r="J480" s="55" t="s">
        <v>10481</v>
      </c>
      <c r="K480" s="55"/>
      <c r="L480" s="52"/>
      <c r="M480" s="52"/>
      <c r="N480" s="52"/>
      <c r="O480" s="52"/>
      <c r="P480" s="55" t="s">
        <v>10467</v>
      </c>
      <c r="Q480" s="52"/>
      <c r="R480" s="52"/>
      <c r="S480" s="52"/>
      <c r="T480" s="52"/>
      <c r="U480" s="343">
        <v>4241.25</v>
      </c>
      <c r="V480" s="145"/>
      <c r="W480" s="233">
        <v>37313</v>
      </c>
      <c r="X480" s="47"/>
    </row>
    <row r="481" spans="1:24" ht="22.5" customHeight="1">
      <c r="A481" s="55">
        <f t="shared" si="0"/>
        <v>21</v>
      </c>
      <c r="B481" s="56">
        <v>3</v>
      </c>
      <c r="C481" s="49" t="s">
        <v>10408</v>
      </c>
      <c r="D481" s="55" t="s">
        <v>10559</v>
      </c>
      <c r="E481" s="92" t="s">
        <v>8400</v>
      </c>
      <c r="F481" s="92" t="s">
        <v>8401</v>
      </c>
      <c r="G481" s="49" t="s">
        <v>8402</v>
      </c>
      <c r="H481" s="55" t="s">
        <v>10440</v>
      </c>
      <c r="I481" s="55" t="s">
        <v>8403</v>
      </c>
      <c r="J481" s="55" t="s">
        <v>10481</v>
      </c>
      <c r="K481" s="55"/>
      <c r="L481" s="52"/>
      <c r="M481" s="52"/>
      <c r="N481" s="52"/>
      <c r="O481" s="52"/>
      <c r="P481" s="55" t="s">
        <v>10467</v>
      </c>
      <c r="Q481" s="52"/>
      <c r="R481" s="52"/>
      <c r="S481" s="52"/>
      <c r="T481" s="52"/>
      <c r="U481" s="343">
        <v>181.2</v>
      </c>
      <c r="V481" s="145"/>
      <c r="W481" s="233">
        <v>37313</v>
      </c>
      <c r="X481" s="47"/>
    </row>
    <row r="482" spans="1:24" ht="22.5" customHeight="1">
      <c r="A482" s="55">
        <f t="shared" si="0"/>
        <v>22</v>
      </c>
      <c r="B482" s="56">
        <v>3</v>
      </c>
      <c r="C482" s="49" t="s">
        <v>10408</v>
      </c>
      <c r="D482" s="55" t="s">
        <v>10559</v>
      </c>
      <c r="E482" s="92" t="s">
        <v>8404</v>
      </c>
      <c r="F482" s="92" t="s">
        <v>8405</v>
      </c>
      <c r="G482" s="49" t="s">
        <v>8406</v>
      </c>
      <c r="H482" s="55" t="s">
        <v>10440</v>
      </c>
      <c r="I482" s="55" t="s">
        <v>8407</v>
      </c>
      <c r="J482" s="55" t="s">
        <v>10481</v>
      </c>
      <c r="K482" s="55"/>
      <c r="L482" s="52"/>
      <c r="M482" s="52"/>
      <c r="N482" s="52"/>
      <c r="O482" s="52"/>
      <c r="P482" s="55" t="s">
        <v>10467</v>
      </c>
      <c r="Q482" s="52"/>
      <c r="R482" s="52"/>
      <c r="S482" s="52"/>
      <c r="T482" s="52"/>
      <c r="U482" s="343">
        <v>185</v>
      </c>
      <c r="V482" s="145"/>
      <c r="W482" s="233">
        <v>37313</v>
      </c>
      <c r="X482" s="47"/>
    </row>
    <row r="483" spans="1:24" ht="22.5" customHeight="1">
      <c r="A483" s="55">
        <f t="shared" si="0"/>
        <v>23</v>
      </c>
      <c r="B483" s="56">
        <v>3</v>
      </c>
      <c r="C483" s="49" t="s">
        <v>10408</v>
      </c>
      <c r="D483" s="55" t="s">
        <v>10559</v>
      </c>
      <c r="E483" s="92" t="s">
        <v>8408</v>
      </c>
      <c r="F483" s="92" t="s">
        <v>8409</v>
      </c>
      <c r="G483" s="49" t="s">
        <v>8410</v>
      </c>
      <c r="H483" s="55" t="s">
        <v>10440</v>
      </c>
      <c r="I483" s="55" t="s">
        <v>8411</v>
      </c>
      <c r="J483" s="55" t="s">
        <v>10481</v>
      </c>
      <c r="K483" s="55"/>
      <c r="L483" s="52"/>
      <c r="M483" s="52"/>
      <c r="N483" s="52"/>
      <c r="O483" s="52"/>
      <c r="P483" s="55" t="s">
        <v>10467</v>
      </c>
      <c r="Q483" s="52"/>
      <c r="R483" s="52"/>
      <c r="S483" s="52"/>
      <c r="T483" s="52"/>
      <c r="U483" s="343">
        <v>841.65</v>
      </c>
      <c r="V483" s="145"/>
      <c r="W483" s="233">
        <v>37314</v>
      </c>
      <c r="X483" s="47"/>
    </row>
    <row r="484" spans="1:24" ht="22.5" customHeight="1">
      <c r="A484" s="55">
        <f t="shared" si="0"/>
        <v>24</v>
      </c>
      <c r="B484" s="56">
        <v>3</v>
      </c>
      <c r="C484" s="49" t="s">
        <v>10408</v>
      </c>
      <c r="D484" s="55" t="s">
        <v>10559</v>
      </c>
      <c r="E484" s="92" t="s">
        <v>8412</v>
      </c>
      <c r="F484" s="92" t="s">
        <v>8413</v>
      </c>
      <c r="G484" s="49" t="s">
        <v>8414</v>
      </c>
      <c r="H484" s="55" t="s">
        <v>10440</v>
      </c>
      <c r="I484" s="55" t="s">
        <v>8415</v>
      </c>
      <c r="J484" s="55" t="s">
        <v>10481</v>
      </c>
      <c r="K484" s="55"/>
      <c r="L484" s="52"/>
      <c r="M484" s="52"/>
      <c r="N484" s="52"/>
      <c r="O484" s="52"/>
      <c r="P484" s="55" t="s">
        <v>10467</v>
      </c>
      <c r="Q484" s="52"/>
      <c r="R484" s="52"/>
      <c r="S484" s="52"/>
      <c r="T484" s="52"/>
      <c r="U484" s="343">
        <v>6896.8</v>
      </c>
      <c r="V484" s="145"/>
      <c r="W484" s="233">
        <v>37314</v>
      </c>
      <c r="X484" s="47"/>
    </row>
    <row r="485" spans="1:24" ht="22.5" customHeight="1">
      <c r="A485" s="55">
        <f t="shared" si="0"/>
        <v>25</v>
      </c>
      <c r="B485" s="56">
        <v>3</v>
      </c>
      <c r="C485" s="49" t="s">
        <v>10408</v>
      </c>
      <c r="D485" s="55" t="s">
        <v>10559</v>
      </c>
      <c r="E485" s="92" t="s">
        <v>8416</v>
      </c>
      <c r="F485" s="92" t="s">
        <v>8417</v>
      </c>
      <c r="G485" s="49" t="s">
        <v>8418</v>
      </c>
      <c r="H485" s="55" t="s">
        <v>10440</v>
      </c>
      <c r="I485" s="55" t="s">
        <v>8419</v>
      </c>
      <c r="J485" s="55" t="s">
        <v>10481</v>
      </c>
      <c r="K485" s="55"/>
      <c r="L485" s="52"/>
      <c r="M485" s="52"/>
      <c r="N485" s="52"/>
      <c r="O485" s="52"/>
      <c r="P485" s="55" t="s">
        <v>10467</v>
      </c>
      <c r="Q485" s="52"/>
      <c r="R485" s="52"/>
      <c r="S485" s="52"/>
      <c r="T485" s="52"/>
      <c r="U485" s="343">
        <v>175</v>
      </c>
      <c r="V485" s="145"/>
      <c r="W485" s="233">
        <v>37315</v>
      </c>
      <c r="X485" s="47"/>
    </row>
    <row r="486" spans="1:24" ht="22.5" customHeight="1">
      <c r="A486" s="55">
        <f t="shared" si="0"/>
        <v>26</v>
      </c>
      <c r="B486" s="56">
        <v>3</v>
      </c>
      <c r="C486" s="49" t="s">
        <v>10408</v>
      </c>
      <c r="D486" s="55" t="s">
        <v>10559</v>
      </c>
      <c r="E486" s="92" t="s">
        <v>8420</v>
      </c>
      <c r="F486" s="92" t="s">
        <v>8421</v>
      </c>
      <c r="G486" s="49" t="s">
        <v>8422</v>
      </c>
      <c r="H486" s="55" t="s">
        <v>10440</v>
      </c>
      <c r="I486" s="55" t="s">
        <v>8423</v>
      </c>
      <c r="J486" s="55" t="s">
        <v>10481</v>
      </c>
      <c r="K486" s="55"/>
      <c r="L486" s="52"/>
      <c r="M486" s="52"/>
      <c r="N486" s="52"/>
      <c r="O486" s="52"/>
      <c r="P486" s="55" t="s">
        <v>10467</v>
      </c>
      <c r="Q486" s="52"/>
      <c r="R486" s="52"/>
      <c r="S486" s="52"/>
      <c r="T486" s="52"/>
      <c r="U486" s="343">
        <v>1568.7</v>
      </c>
      <c r="V486" s="145"/>
      <c r="W486" s="233">
        <v>37315</v>
      </c>
      <c r="X486" s="47"/>
    </row>
    <row r="487" spans="1:24" ht="22.5" customHeight="1">
      <c r="A487" s="55">
        <f t="shared" si="0"/>
        <v>27</v>
      </c>
      <c r="B487" s="56">
        <v>3</v>
      </c>
      <c r="C487" s="49" t="s">
        <v>10408</v>
      </c>
      <c r="D487" s="55" t="s">
        <v>10559</v>
      </c>
      <c r="E487" s="92" t="s">
        <v>8424</v>
      </c>
      <c r="F487" s="92" t="s">
        <v>8425</v>
      </c>
      <c r="G487" s="49" t="s">
        <v>8426</v>
      </c>
      <c r="H487" s="55" t="s">
        <v>10440</v>
      </c>
      <c r="I487" s="55" t="s">
        <v>8427</v>
      </c>
      <c r="J487" s="55" t="s">
        <v>10481</v>
      </c>
      <c r="K487" s="55"/>
      <c r="L487" s="52"/>
      <c r="M487" s="52"/>
      <c r="N487" s="52"/>
      <c r="O487" s="52"/>
      <c r="P487" s="55" t="s">
        <v>10467</v>
      </c>
      <c r="Q487" s="52"/>
      <c r="R487" s="52"/>
      <c r="S487" s="52"/>
      <c r="T487" s="52"/>
      <c r="U487" s="343">
        <v>931.85</v>
      </c>
      <c r="V487" s="145"/>
      <c r="W487" s="233">
        <v>37316</v>
      </c>
      <c r="X487" s="47"/>
    </row>
    <row r="488" spans="1:24" ht="22.5" customHeight="1">
      <c r="A488" s="55">
        <f t="shared" si="0"/>
        <v>28</v>
      </c>
      <c r="B488" s="56">
        <v>3</v>
      </c>
      <c r="C488" s="49" t="s">
        <v>10408</v>
      </c>
      <c r="D488" s="55" t="s">
        <v>10559</v>
      </c>
      <c r="E488" s="92" t="s">
        <v>8428</v>
      </c>
      <c r="F488" s="92" t="s">
        <v>8429</v>
      </c>
      <c r="G488" s="49" t="s">
        <v>8430</v>
      </c>
      <c r="H488" s="55" t="s">
        <v>10440</v>
      </c>
      <c r="I488" s="55" t="s">
        <v>8431</v>
      </c>
      <c r="J488" s="55" t="s">
        <v>10481</v>
      </c>
      <c r="K488" s="55"/>
      <c r="L488" s="52"/>
      <c r="M488" s="52"/>
      <c r="N488" s="52"/>
      <c r="O488" s="52"/>
      <c r="P488" s="55" t="s">
        <v>10467</v>
      </c>
      <c r="Q488" s="52"/>
      <c r="R488" s="52"/>
      <c r="S488" s="52"/>
      <c r="T488" s="52"/>
      <c r="U488" s="343">
        <v>869.85</v>
      </c>
      <c r="V488" s="145"/>
      <c r="W488" s="233">
        <v>37316</v>
      </c>
      <c r="X488" s="47"/>
    </row>
    <row r="489" spans="1:24" ht="22.5" customHeight="1">
      <c r="A489" s="55">
        <f t="shared" si="0"/>
        <v>29</v>
      </c>
      <c r="B489" s="56">
        <v>3</v>
      </c>
      <c r="C489" s="49" t="s">
        <v>10408</v>
      </c>
      <c r="D489" s="55" t="s">
        <v>10559</v>
      </c>
      <c r="E489" s="92" t="s">
        <v>8432</v>
      </c>
      <c r="F489" s="92" t="s">
        <v>8433</v>
      </c>
      <c r="G489" s="49" t="s">
        <v>8434</v>
      </c>
      <c r="H489" s="55" t="s">
        <v>10440</v>
      </c>
      <c r="I489" s="55" t="s">
        <v>8435</v>
      </c>
      <c r="J489" s="55" t="s">
        <v>10481</v>
      </c>
      <c r="K489" s="55"/>
      <c r="L489" s="52"/>
      <c r="M489" s="52"/>
      <c r="N489" s="52"/>
      <c r="O489" s="52"/>
      <c r="P489" s="55" t="s">
        <v>10467</v>
      </c>
      <c r="Q489" s="52"/>
      <c r="R489" s="52"/>
      <c r="S489" s="52"/>
      <c r="T489" s="52"/>
      <c r="U489" s="343">
        <v>377.6</v>
      </c>
      <c r="V489" s="145"/>
      <c r="W489" s="233">
        <v>37323</v>
      </c>
      <c r="X489" s="47"/>
    </row>
    <row r="490" spans="1:24" ht="22.5" customHeight="1">
      <c r="A490" s="55">
        <f t="shared" si="0"/>
        <v>30</v>
      </c>
      <c r="B490" s="56">
        <v>3</v>
      </c>
      <c r="C490" s="49" t="s">
        <v>10408</v>
      </c>
      <c r="D490" s="55" t="s">
        <v>10559</v>
      </c>
      <c r="E490" s="92" t="s">
        <v>8436</v>
      </c>
      <c r="F490" s="92" t="s">
        <v>8437</v>
      </c>
      <c r="G490" s="49" t="s">
        <v>8438</v>
      </c>
      <c r="H490" s="55" t="s">
        <v>10440</v>
      </c>
      <c r="I490" s="55" t="s">
        <v>8439</v>
      </c>
      <c r="J490" s="55" t="s">
        <v>10481</v>
      </c>
      <c r="K490" s="55"/>
      <c r="L490" s="52"/>
      <c r="M490" s="52"/>
      <c r="N490" s="52"/>
      <c r="O490" s="52"/>
      <c r="P490" s="55" t="s">
        <v>10467</v>
      </c>
      <c r="Q490" s="52"/>
      <c r="R490" s="52"/>
      <c r="S490" s="52"/>
      <c r="T490" s="52"/>
      <c r="U490" s="343">
        <v>45404.5</v>
      </c>
      <c r="V490" s="145"/>
      <c r="W490" s="233">
        <v>37329</v>
      </c>
      <c r="X490" s="47"/>
    </row>
    <row r="491" spans="1:24" ht="22.5" customHeight="1">
      <c r="A491" s="55">
        <f t="shared" si="0"/>
        <v>31</v>
      </c>
      <c r="B491" s="56">
        <v>3</v>
      </c>
      <c r="C491" s="49" t="s">
        <v>10408</v>
      </c>
      <c r="D491" s="55" t="s">
        <v>10559</v>
      </c>
      <c r="E491" s="92" t="s">
        <v>8440</v>
      </c>
      <c r="F491" s="92" t="s">
        <v>8441</v>
      </c>
      <c r="G491" s="49" t="s">
        <v>8442</v>
      </c>
      <c r="H491" s="55" t="s">
        <v>10440</v>
      </c>
      <c r="I491" s="55" t="s">
        <v>8443</v>
      </c>
      <c r="J491" s="55" t="s">
        <v>10481</v>
      </c>
      <c r="K491" s="55"/>
      <c r="L491" s="52"/>
      <c r="M491" s="52"/>
      <c r="N491" s="52"/>
      <c r="O491" s="52"/>
      <c r="P491" s="55" t="s">
        <v>10467</v>
      </c>
      <c r="Q491" s="52"/>
      <c r="R491" s="52"/>
      <c r="S491" s="52"/>
      <c r="T491" s="52"/>
      <c r="U491" s="343">
        <v>6772.3</v>
      </c>
      <c r="V491" s="145"/>
      <c r="W491" s="233">
        <v>37333</v>
      </c>
      <c r="X491" s="47"/>
    </row>
    <row r="492" spans="1:24" ht="22.5" customHeight="1">
      <c r="A492" s="55">
        <f t="shared" si="0"/>
        <v>32</v>
      </c>
      <c r="B492" s="56">
        <v>3</v>
      </c>
      <c r="C492" s="49" t="s">
        <v>10408</v>
      </c>
      <c r="D492" s="55" t="s">
        <v>10559</v>
      </c>
      <c r="E492" s="92" t="s">
        <v>8444</v>
      </c>
      <c r="F492" s="92" t="s">
        <v>8445</v>
      </c>
      <c r="G492" s="49" t="s">
        <v>8446</v>
      </c>
      <c r="H492" s="55" t="s">
        <v>10440</v>
      </c>
      <c r="I492" s="55" t="s">
        <v>8447</v>
      </c>
      <c r="J492" s="55" t="s">
        <v>10481</v>
      </c>
      <c r="K492" s="55"/>
      <c r="L492" s="52"/>
      <c r="M492" s="52"/>
      <c r="N492" s="52"/>
      <c r="O492" s="52"/>
      <c r="P492" s="55" t="s">
        <v>10467</v>
      </c>
      <c r="Q492" s="52"/>
      <c r="R492" s="52"/>
      <c r="S492" s="52"/>
      <c r="T492" s="52"/>
      <c r="U492" s="343">
        <v>869.85</v>
      </c>
      <c r="V492" s="145"/>
      <c r="W492" s="233">
        <v>37336</v>
      </c>
      <c r="X492" s="47"/>
    </row>
    <row r="493" spans="1:24" ht="22.5" customHeight="1">
      <c r="A493" s="55">
        <f t="shared" si="0"/>
        <v>33</v>
      </c>
      <c r="B493" s="56">
        <v>3</v>
      </c>
      <c r="C493" s="49" t="s">
        <v>10408</v>
      </c>
      <c r="D493" s="55" t="s">
        <v>10559</v>
      </c>
      <c r="E493" s="92" t="s">
        <v>8448</v>
      </c>
      <c r="F493" s="92" t="s">
        <v>8449</v>
      </c>
      <c r="G493" s="49" t="s">
        <v>8450</v>
      </c>
      <c r="H493" s="55" t="s">
        <v>10440</v>
      </c>
      <c r="I493" s="55" t="s">
        <v>8451</v>
      </c>
      <c r="J493" s="55" t="s">
        <v>10481</v>
      </c>
      <c r="K493" s="55"/>
      <c r="L493" s="52"/>
      <c r="M493" s="52"/>
      <c r="N493" s="52"/>
      <c r="O493" s="52"/>
      <c r="P493" s="55" t="s">
        <v>10467</v>
      </c>
      <c r="Q493" s="52"/>
      <c r="R493" s="52"/>
      <c r="S493" s="52"/>
      <c r="T493" s="52"/>
      <c r="U493" s="343">
        <v>112.8</v>
      </c>
      <c r="V493" s="145"/>
      <c r="W493" s="233">
        <v>37342</v>
      </c>
      <c r="X493" s="47"/>
    </row>
    <row r="494" spans="1:24" ht="22.5" customHeight="1">
      <c r="A494" s="55">
        <f t="shared" si="0"/>
        <v>34</v>
      </c>
      <c r="B494" s="56">
        <v>3</v>
      </c>
      <c r="C494" s="49" t="s">
        <v>10408</v>
      </c>
      <c r="D494" s="55" t="s">
        <v>10559</v>
      </c>
      <c r="E494" s="92" t="s">
        <v>8452</v>
      </c>
      <c r="F494" s="92" t="s">
        <v>8453</v>
      </c>
      <c r="G494" s="49" t="s">
        <v>8454</v>
      </c>
      <c r="H494" s="55" t="s">
        <v>10440</v>
      </c>
      <c r="I494" s="55" t="s">
        <v>8455</v>
      </c>
      <c r="J494" s="55" t="s">
        <v>10481</v>
      </c>
      <c r="K494" s="55"/>
      <c r="L494" s="52"/>
      <c r="M494" s="52"/>
      <c r="N494" s="52"/>
      <c r="O494" s="52"/>
      <c r="P494" s="55" t="s">
        <v>10467</v>
      </c>
      <c r="Q494" s="52"/>
      <c r="R494" s="52"/>
      <c r="S494" s="52"/>
      <c r="T494" s="52"/>
      <c r="U494" s="343">
        <v>965.45</v>
      </c>
      <c r="V494" s="145"/>
      <c r="W494" s="233">
        <v>37342</v>
      </c>
      <c r="X494" s="47"/>
    </row>
    <row r="495" spans="1:24" ht="22.5" customHeight="1">
      <c r="A495" s="55">
        <f t="shared" si="0"/>
        <v>35</v>
      </c>
      <c r="B495" s="56">
        <v>3</v>
      </c>
      <c r="C495" s="49" t="s">
        <v>10408</v>
      </c>
      <c r="D495" s="55" t="s">
        <v>10559</v>
      </c>
      <c r="E495" s="92" t="s">
        <v>8456</v>
      </c>
      <c r="F495" s="92" t="s">
        <v>8457</v>
      </c>
      <c r="G495" s="49" t="s">
        <v>8458</v>
      </c>
      <c r="H495" s="55" t="s">
        <v>10440</v>
      </c>
      <c r="I495" s="55" t="s">
        <v>8459</v>
      </c>
      <c r="J495" s="55" t="s">
        <v>10481</v>
      </c>
      <c r="K495" s="55"/>
      <c r="L495" s="52"/>
      <c r="M495" s="52"/>
      <c r="N495" s="52"/>
      <c r="O495" s="52"/>
      <c r="P495" s="55" t="s">
        <v>10467</v>
      </c>
      <c r="Q495" s="52"/>
      <c r="R495" s="52"/>
      <c r="S495" s="52"/>
      <c r="T495" s="52"/>
      <c r="U495" s="343">
        <v>3007.55</v>
      </c>
      <c r="V495" s="145"/>
      <c r="W495" s="233">
        <v>37350</v>
      </c>
      <c r="X495" s="47"/>
    </row>
    <row r="496" spans="1:24" ht="22.5" customHeight="1">
      <c r="A496" s="55">
        <f t="shared" si="0"/>
        <v>36</v>
      </c>
      <c r="B496" s="56">
        <v>3</v>
      </c>
      <c r="C496" s="49" t="s">
        <v>10408</v>
      </c>
      <c r="D496" s="55" t="s">
        <v>10559</v>
      </c>
      <c r="E496" s="92" t="s">
        <v>8460</v>
      </c>
      <c r="F496" s="92" t="s">
        <v>8461</v>
      </c>
      <c r="G496" s="49" t="s">
        <v>8462</v>
      </c>
      <c r="H496" s="55" t="s">
        <v>10440</v>
      </c>
      <c r="I496" s="55" t="s">
        <v>8463</v>
      </c>
      <c r="J496" s="55" t="s">
        <v>10481</v>
      </c>
      <c r="K496" s="55"/>
      <c r="L496" s="52"/>
      <c r="M496" s="52"/>
      <c r="N496" s="52"/>
      <c r="O496" s="52"/>
      <c r="P496" s="55" t="s">
        <v>10467</v>
      </c>
      <c r="Q496" s="52"/>
      <c r="R496" s="52"/>
      <c r="S496" s="52"/>
      <c r="T496" s="52"/>
      <c r="U496" s="343">
        <v>200</v>
      </c>
      <c r="V496" s="145"/>
      <c r="W496" s="233">
        <v>37355</v>
      </c>
      <c r="X496" s="47"/>
    </row>
    <row r="497" spans="1:24" ht="22.5" customHeight="1">
      <c r="A497" s="55">
        <f t="shared" si="0"/>
        <v>37</v>
      </c>
      <c r="B497" s="56">
        <v>3</v>
      </c>
      <c r="C497" s="49" t="s">
        <v>10408</v>
      </c>
      <c r="D497" s="55" t="s">
        <v>10559</v>
      </c>
      <c r="E497" s="92" t="s">
        <v>8464</v>
      </c>
      <c r="F497" s="92" t="s">
        <v>8465</v>
      </c>
      <c r="G497" s="49" t="s">
        <v>8466</v>
      </c>
      <c r="H497" s="55" t="s">
        <v>10440</v>
      </c>
      <c r="I497" s="55" t="s">
        <v>8467</v>
      </c>
      <c r="J497" s="55" t="s">
        <v>10481</v>
      </c>
      <c r="K497" s="55"/>
      <c r="L497" s="52"/>
      <c r="M497" s="52"/>
      <c r="N497" s="52"/>
      <c r="O497" s="52"/>
      <c r="P497" s="55" t="s">
        <v>10467</v>
      </c>
      <c r="Q497" s="52"/>
      <c r="R497" s="52"/>
      <c r="S497" s="52"/>
      <c r="T497" s="52"/>
      <c r="U497" s="343">
        <v>257</v>
      </c>
      <c r="V497" s="145"/>
      <c r="W497" s="233">
        <v>37355</v>
      </c>
      <c r="X497" s="47"/>
    </row>
    <row r="498" spans="1:24" ht="22.5" customHeight="1">
      <c r="A498" s="55">
        <f t="shared" si="0"/>
        <v>38</v>
      </c>
      <c r="B498" s="56">
        <v>3</v>
      </c>
      <c r="C498" s="49" t="s">
        <v>10408</v>
      </c>
      <c r="D498" s="55" t="s">
        <v>10559</v>
      </c>
      <c r="E498" s="92" t="s">
        <v>8468</v>
      </c>
      <c r="F498" s="92" t="s">
        <v>8469</v>
      </c>
      <c r="G498" s="49" t="s">
        <v>8470</v>
      </c>
      <c r="H498" s="55" t="s">
        <v>10440</v>
      </c>
      <c r="I498" s="55" t="s">
        <v>8471</v>
      </c>
      <c r="J498" s="55" t="s">
        <v>10481</v>
      </c>
      <c r="K498" s="55"/>
      <c r="L498" s="52"/>
      <c r="M498" s="52"/>
      <c r="N498" s="52"/>
      <c r="O498" s="52"/>
      <c r="P498" s="55" t="s">
        <v>10467</v>
      </c>
      <c r="Q498" s="52"/>
      <c r="R498" s="52"/>
      <c r="S498" s="52"/>
      <c r="T498" s="52"/>
      <c r="U498" s="343">
        <v>175</v>
      </c>
      <c r="V498" s="145"/>
      <c r="W498" s="233">
        <v>37357</v>
      </c>
      <c r="X498" s="47"/>
    </row>
    <row r="499" spans="1:24" ht="22.5" customHeight="1">
      <c r="A499" s="55">
        <f t="shared" si="0"/>
        <v>39</v>
      </c>
      <c r="B499" s="56">
        <v>3</v>
      </c>
      <c r="C499" s="49" t="s">
        <v>10408</v>
      </c>
      <c r="D499" s="55" t="s">
        <v>10559</v>
      </c>
      <c r="E499" s="92" t="s">
        <v>8472</v>
      </c>
      <c r="F499" s="92" t="s">
        <v>8473</v>
      </c>
      <c r="G499" s="49" t="s">
        <v>8474</v>
      </c>
      <c r="H499" s="55" t="s">
        <v>10440</v>
      </c>
      <c r="I499" s="55" t="s">
        <v>8475</v>
      </c>
      <c r="J499" s="55" t="s">
        <v>10481</v>
      </c>
      <c r="K499" s="55"/>
      <c r="L499" s="52"/>
      <c r="M499" s="52"/>
      <c r="N499" s="52"/>
      <c r="O499" s="52"/>
      <c r="P499" s="55" t="s">
        <v>10467</v>
      </c>
      <c r="Q499" s="52"/>
      <c r="R499" s="52"/>
      <c r="S499" s="52"/>
      <c r="T499" s="52"/>
      <c r="U499" s="343">
        <v>171</v>
      </c>
      <c r="V499" s="145"/>
      <c r="W499" s="233">
        <v>37357</v>
      </c>
      <c r="X499" s="47"/>
    </row>
    <row r="500" spans="1:24" ht="22.5" customHeight="1">
      <c r="A500" s="55">
        <f t="shared" si="0"/>
        <v>40</v>
      </c>
      <c r="B500" s="56">
        <v>3</v>
      </c>
      <c r="C500" s="49" t="s">
        <v>10408</v>
      </c>
      <c r="D500" s="55" t="s">
        <v>10559</v>
      </c>
      <c r="E500" s="92" t="s">
        <v>8476</v>
      </c>
      <c r="F500" s="92" t="s">
        <v>8477</v>
      </c>
      <c r="G500" s="49" t="s">
        <v>8478</v>
      </c>
      <c r="H500" s="55" t="s">
        <v>10440</v>
      </c>
      <c r="I500" s="55" t="s">
        <v>8479</v>
      </c>
      <c r="J500" s="55" t="s">
        <v>10481</v>
      </c>
      <c r="K500" s="55"/>
      <c r="L500" s="52"/>
      <c r="M500" s="52"/>
      <c r="N500" s="52"/>
      <c r="O500" s="52"/>
      <c r="P500" s="55" t="s">
        <v>10467</v>
      </c>
      <c r="Q500" s="52"/>
      <c r="R500" s="52"/>
      <c r="S500" s="52"/>
      <c r="T500" s="52"/>
      <c r="U500" s="343">
        <v>171</v>
      </c>
      <c r="V500" s="145"/>
      <c r="W500" s="233">
        <v>37358</v>
      </c>
      <c r="X500" s="47"/>
    </row>
    <row r="501" spans="1:24" ht="22.5" customHeight="1">
      <c r="A501" s="55">
        <f t="shared" si="0"/>
        <v>41</v>
      </c>
      <c r="B501" s="56">
        <v>3</v>
      </c>
      <c r="C501" s="49" t="s">
        <v>10408</v>
      </c>
      <c r="D501" s="55" t="s">
        <v>10559</v>
      </c>
      <c r="E501" s="92" t="s">
        <v>8480</v>
      </c>
      <c r="F501" s="92" t="s">
        <v>8481</v>
      </c>
      <c r="G501" s="49" t="s">
        <v>8482</v>
      </c>
      <c r="H501" s="55" t="s">
        <v>10440</v>
      </c>
      <c r="I501" s="55" t="s">
        <v>8483</v>
      </c>
      <c r="J501" s="55" t="s">
        <v>10481</v>
      </c>
      <c r="K501" s="55"/>
      <c r="L501" s="52"/>
      <c r="M501" s="52"/>
      <c r="N501" s="52"/>
      <c r="O501" s="52"/>
      <c r="P501" s="55" t="s">
        <v>10467</v>
      </c>
      <c r="Q501" s="52"/>
      <c r="R501" s="52"/>
      <c r="S501" s="52"/>
      <c r="T501" s="52"/>
      <c r="U501" s="343">
        <v>500.35</v>
      </c>
      <c r="V501" s="145"/>
      <c r="W501" s="233">
        <v>37363</v>
      </c>
      <c r="X501" s="47"/>
    </row>
    <row r="502" spans="1:24" ht="22.5" customHeight="1">
      <c r="A502" s="55">
        <f t="shared" si="0"/>
        <v>42</v>
      </c>
      <c r="B502" s="56">
        <v>3</v>
      </c>
      <c r="C502" s="49" t="s">
        <v>10408</v>
      </c>
      <c r="D502" s="55" t="s">
        <v>10559</v>
      </c>
      <c r="E502" s="92" t="s">
        <v>8484</v>
      </c>
      <c r="F502" s="92" t="s">
        <v>8485</v>
      </c>
      <c r="G502" s="49" t="s">
        <v>8486</v>
      </c>
      <c r="H502" s="55" t="s">
        <v>10440</v>
      </c>
      <c r="I502" s="55" t="s">
        <v>8487</v>
      </c>
      <c r="J502" s="55" t="s">
        <v>10481</v>
      </c>
      <c r="K502" s="55"/>
      <c r="L502" s="52"/>
      <c r="M502" s="52"/>
      <c r="N502" s="52"/>
      <c r="O502" s="52"/>
      <c r="P502" s="55" t="s">
        <v>10467</v>
      </c>
      <c r="Q502" s="52"/>
      <c r="R502" s="52"/>
      <c r="S502" s="52"/>
      <c r="T502" s="52"/>
      <c r="U502" s="343">
        <v>200</v>
      </c>
      <c r="V502" s="145"/>
      <c r="W502" s="233">
        <v>37371</v>
      </c>
      <c r="X502" s="47"/>
    </row>
    <row r="503" spans="1:24" ht="22.5" customHeight="1">
      <c r="A503" s="55">
        <f t="shared" si="0"/>
        <v>43</v>
      </c>
      <c r="B503" s="56">
        <v>3</v>
      </c>
      <c r="C503" s="49" t="s">
        <v>10408</v>
      </c>
      <c r="D503" s="55" t="s">
        <v>10559</v>
      </c>
      <c r="E503" s="92" t="s">
        <v>8488</v>
      </c>
      <c r="F503" s="92" t="s">
        <v>8489</v>
      </c>
      <c r="G503" s="49" t="s">
        <v>8490</v>
      </c>
      <c r="H503" s="55" t="s">
        <v>10440</v>
      </c>
      <c r="I503" s="55" t="s">
        <v>8491</v>
      </c>
      <c r="J503" s="55" t="s">
        <v>10481</v>
      </c>
      <c r="K503" s="55"/>
      <c r="L503" s="52"/>
      <c r="M503" s="52"/>
      <c r="N503" s="52"/>
      <c r="O503" s="52"/>
      <c r="P503" s="55" t="s">
        <v>10467</v>
      </c>
      <c r="Q503" s="52"/>
      <c r="R503" s="52"/>
      <c r="S503" s="52"/>
      <c r="T503" s="52"/>
      <c r="U503" s="343">
        <v>160</v>
      </c>
      <c r="V503" s="145"/>
      <c r="W503" s="233">
        <v>37373</v>
      </c>
      <c r="X503" s="47"/>
    </row>
    <row r="504" spans="1:24" ht="22.5" customHeight="1">
      <c r="A504" s="55">
        <f t="shared" si="0"/>
        <v>44</v>
      </c>
      <c r="B504" s="56">
        <v>3</v>
      </c>
      <c r="C504" s="49" t="s">
        <v>10408</v>
      </c>
      <c r="D504" s="55" t="s">
        <v>10559</v>
      </c>
      <c r="E504" s="92" t="s">
        <v>8492</v>
      </c>
      <c r="F504" s="92" t="s">
        <v>8493</v>
      </c>
      <c r="G504" s="49" t="s">
        <v>8494</v>
      </c>
      <c r="H504" s="55" t="s">
        <v>10440</v>
      </c>
      <c r="I504" s="55" t="s">
        <v>8495</v>
      </c>
      <c r="J504" s="55" t="s">
        <v>10481</v>
      </c>
      <c r="K504" s="55"/>
      <c r="L504" s="52"/>
      <c r="M504" s="52"/>
      <c r="N504" s="52"/>
      <c r="O504" s="52"/>
      <c r="P504" s="55" t="s">
        <v>10467</v>
      </c>
      <c r="Q504" s="52"/>
      <c r="R504" s="52"/>
      <c r="S504" s="52"/>
      <c r="T504" s="52"/>
      <c r="U504" s="343">
        <v>160</v>
      </c>
      <c r="V504" s="145"/>
      <c r="W504" s="233">
        <v>37373</v>
      </c>
      <c r="X504" s="47"/>
    </row>
    <row r="505" spans="1:24" ht="22.5" customHeight="1">
      <c r="A505" s="55">
        <f t="shared" si="0"/>
        <v>45</v>
      </c>
      <c r="B505" s="56">
        <v>3</v>
      </c>
      <c r="C505" s="49" t="s">
        <v>10408</v>
      </c>
      <c r="D505" s="55" t="s">
        <v>10559</v>
      </c>
      <c r="E505" s="92" t="s">
        <v>8496</v>
      </c>
      <c r="F505" s="92" t="s">
        <v>8497</v>
      </c>
      <c r="G505" s="49" t="s">
        <v>8498</v>
      </c>
      <c r="H505" s="55" t="s">
        <v>10440</v>
      </c>
      <c r="I505" s="55" t="s">
        <v>8499</v>
      </c>
      <c r="J505" s="55" t="s">
        <v>10481</v>
      </c>
      <c r="K505" s="55"/>
      <c r="L505" s="52"/>
      <c r="M505" s="52"/>
      <c r="N505" s="52"/>
      <c r="O505" s="52"/>
      <c r="P505" s="55" t="s">
        <v>10467</v>
      </c>
      <c r="Q505" s="52"/>
      <c r="R505" s="52"/>
      <c r="S505" s="52"/>
      <c r="T505" s="52"/>
      <c r="U505" s="343">
        <v>1771.07</v>
      </c>
      <c r="V505" s="145"/>
      <c r="W505" s="233">
        <v>37376</v>
      </c>
      <c r="X505" s="47"/>
    </row>
    <row r="506" spans="1:24" ht="22.5" customHeight="1">
      <c r="A506" s="55">
        <f t="shared" si="0"/>
        <v>46</v>
      </c>
      <c r="B506" s="56">
        <v>3</v>
      </c>
      <c r="C506" s="49" t="s">
        <v>10408</v>
      </c>
      <c r="D506" s="55" t="s">
        <v>10559</v>
      </c>
      <c r="E506" s="92" t="s">
        <v>8500</v>
      </c>
      <c r="F506" s="92" t="s">
        <v>8501</v>
      </c>
      <c r="G506" s="49" t="s">
        <v>8502</v>
      </c>
      <c r="H506" s="55" t="s">
        <v>10440</v>
      </c>
      <c r="I506" s="55" t="s">
        <v>8503</v>
      </c>
      <c r="J506" s="55" t="s">
        <v>10481</v>
      </c>
      <c r="K506" s="55"/>
      <c r="L506" s="52"/>
      <c r="M506" s="52"/>
      <c r="N506" s="52"/>
      <c r="O506" s="52"/>
      <c r="P506" s="55" t="s">
        <v>10467</v>
      </c>
      <c r="Q506" s="52"/>
      <c r="R506" s="52"/>
      <c r="S506" s="52"/>
      <c r="T506" s="52"/>
      <c r="U506" s="343">
        <v>1074.8499999999999</v>
      </c>
      <c r="V506" s="145"/>
      <c r="W506" s="233">
        <v>37376</v>
      </c>
      <c r="X506" s="47"/>
    </row>
    <row r="507" spans="1:24" ht="22.5" customHeight="1">
      <c r="A507" s="55">
        <f t="shared" si="0"/>
        <v>47</v>
      </c>
      <c r="B507" s="56">
        <v>3</v>
      </c>
      <c r="C507" s="49" t="s">
        <v>10408</v>
      </c>
      <c r="D507" s="55" t="s">
        <v>10559</v>
      </c>
      <c r="E507" s="92" t="s">
        <v>8504</v>
      </c>
      <c r="F507" s="92" t="s">
        <v>8505</v>
      </c>
      <c r="G507" s="49" t="s">
        <v>8506</v>
      </c>
      <c r="H507" s="55" t="s">
        <v>10440</v>
      </c>
      <c r="I507" s="55" t="s">
        <v>8507</v>
      </c>
      <c r="J507" s="55" t="s">
        <v>10481</v>
      </c>
      <c r="K507" s="55"/>
      <c r="L507" s="52"/>
      <c r="M507" s="52"/>
      <c r="N507" s="52"/>
      <c r="O507" s="52"/>
      <c r="P507" s="55" t="s">
        <v>10467</v>
      </c>
      <c r="Q507" s="52"/>
      <c r="R507" s="52"/>
      <c r="S507" s="52"/>
      <c r="T507" s="52"/>
      <c r="U507" s="343">
        <v>856.75</v>
      </c>
      <c r="V507" s="145"/>
      <c r="W507" s="233">
        <v>37378</v>
      </c>
      <c r="X507" s="47"/>
    </row>
    <row r="508" spans="1:24" ht="22.5" customHeight="1">
      <c r="A508" s="55">
        <f t="shared" si="0"/>
        <v>48</v>
      </c>
      <c r="B508" s="56">
        <v>3</v>
      </c>
      <c r="C508" s="49" t="s">
        <v>10408</v>
      </c>
      <c r="D508" s="55" t="s">
        <v>10559</v>
      </c>
      <c r="E508" s="92" t="s">
        <v>8508</v>
      </c>
      <c r="F508" s="92" t="s">
        <v>8509</v>
      </c>
      <c r="G508" s="49" t="s">
        <v>8510</v>
      </c>
      <c r="H508" s="55" t="s">
        <v>10440</v>
      </c>
      <c r="I508" s="55" t="s">
        <v>8511</v>
      </c>
      <c r="J508" s="55" t="s">
        <v>10481</v>
      </c>
      <c r="K508" s="55"/>
      <c r="L508" s="52"/>
      <c r="M508" s="52"/>
      <c r="N508" s="52"/>
      <c r="O508" s="52"/>
      <c r="P508" s="55" t="s">
        <v>10467</v>
      </c>
      <c r="Q508" s="52"/>
      <c r="R508" s="52"/>
      <c r="S508" s="52"/>
      <c r="T508" s="52"/>
      <c r="U508" s="343">
        <v>849.85</v>
      </c>
      <c r="V508" s="145"/>
      <c r="W508" s="233">
        <v>37378</v>
      </c>
      <c r="X508" s="47"/>
    </row>
    <row r="509" spans="1:24" ht="22.5" customHeight="1">
      <c r="A509" s="55">
        <f t="shared" si="0"/>
        <v>49</v>
      </c>
      <c r="B509" s="56">
        <v>3</v>
      </c>
      <c r="C509" s="49" t="s">
        <v>10408</v>
      </c>
      <c r="D509" s="55" t="s">
        <v>10559</v>
      </c>
      <c r="E509" s="92" t="s">
        <v>8512</v>
      </c>
      <c r="F509" s="92" t="s">
        <v>8513</v>
      </c>
      <c r="G509" s="49" t="s">
        <v>8514</v>
      </c>
      <c r="H509" s="55" t="s">
        <v>10440</v>
      </c>
      <c r="I509" s="55" t="s">
        <v>8515</v>
      </c>
      <c r="J509" s="55" t="s">
        <v>10481</v>
      </c>
      <c r="K509" s="55"/>
      <c r="L509" s="52"/>
      <c r="M509" s="52"/>
      <c r="N509" s="52"/>
      <c r="O509" s="52"/>
      <c r="P509" s="55" t="s">
        <v>10467</v>
      </c>
      <c r="Q509" s="52"/>
      <c r="R509" s="52"/>
      <c r="S509" s="52"/>
      <c r="T509" s="52"/>
      <c r="U509" s="343">
        <v>173.2</v>
      </c>
      <c r="V509" s="145"/>
      <c r="W509" s="233">
        <v>37383</v>
      </c>
      <c r="X509" s="47"/>
    </row>
    <row r="510" spans="1:24" ht="22.5" customHeight="1">
      <c r="A510" s="55">
        <f t="shared" si="0"/>
        <v>50</v>
      </c>
      <c r="B510" s="56">
        <v>3</v>
      </c>
      <c r="C510" s="49" t="s">
        <v>10408</v>
      </c>
      <c r="D510" s="55" t="s">
        <v>10559</v>
      </c>
      <c r="E510" s="92" t="s">
        <v>8516</v>
      </c>
      <c r="F510" s="92" t="s">
        <v>8517</v>
      </c>
      <c r="G510" s="49" t="s">
        <v>8518</v>
      </c>
      <c r="H510" s="55" t="s">
        <v>10440</v>
      </c>
      <c r="I510" s="55" t="s">
        <v>8519</v>
      </c>
      <c r="J510" s="55" t="s">
        <v>10481</v>
      </c>
      <c r="K510" s="55"/>
      <c r="L510" s="52"/>
      <c r="M510" s="52"/>
      <c r="N510" s="52"/>
      <c r="O510" s="52"/>
      <c r="P510" s="55" t="s">
        <v>10467</v>
      </c>
      <c r="Q510" s="52"/>
      <c r="R510" s="52"/>
      <c r="S510" s="52"/>
      <c r="T510" s="52"/>
      <c r="U510" s="343">
        <v>220.7</v>
      </c>
      <c r="V510" s="145"/>
      <c r="W510" s="233">
        <v>37383</v>
      </c>
      <c r="X510" s="47"/>
    </row>
    <row r="511" spans="1:24" ht="22.5" customHeight="1">
      <c r="A511" s="55">
        <f t="shared" si="0"/>
        <v>51</v>
      </c>
      <c r="B511" s="56">
        <v>3</v>
      </c>
      <c r="C511" s="49" t="s">
        <v>10408</v>
      </c>
      <c r="D511" s="55" t="s">
        <v>10559</v>
      </c>
      <c r="E511" s="92" t="s">
        <v>8520</v>
      </c>
      <c r="F511" s="92" t="s">
        <v>8521</v>
      </c>
      <c r="G511" s="49" t="s">
        <v>8522</v>
      </c>
      <c r="H511" s="55" t="s">
        <v>10440</v>
      </c>
      <c r="I511" s="55" t="s">
        <v>8523</v>
      </c>
      <c r="J511" s="55" t="s">
        <v>10481</v>
      </c>
      <c r="K511" s="55"/>
      <c r="L511" s="52"/>
      <c r="M511" s="52"/>
      <c r="N511" s="52"/>
      <c r="O511" s="52"/>
      <c r="P511" s="55" t="s">
        <v>10467</v>
      </c>
      <c r="Q511" s="52"/>
      <c r="R511" s="52"/>
      <c r="S511" s="52"/>
      <c r="T511" s="52"/>
      <c r="U511" s="343">
        <v>187</v>
      </c>
      <c r="V511" s="145"/>
      <c r="W511" s="233">
        <v>37383</v>
      </c>
      <c r="X511" s="47"/>
    </row>
    <row r="512" spans="1:24" ht="22.5" customHeight="1">
      <c r="A512" s="55">
        <f t="shared" si="0"/>
        <v>52</v>
      </c>
      <c r="B512" s="56">
        <v>3</v>
      </c>
      <c r="C512" s="49" t="s">
        <v>10408</v>
      </c>
      <c r="D512" s="55" t="s">
        <v>10559</v>
      </c>
      <c r="E512" s="92" t="s">
        <v>8524</v>
      </c>
      <c r="F512" s="92" t="s">
        <v>8525</v>
      </c>
      <c r="G512" s="49" t="s">
        <v>8526</v>
      </c>
      <c r="H512" s="55" t="s">
        <v>10440</v>
      </c>
      <c r="I512" s="55" t="s">
        <v>8527</v>
      </c>
      <c r="J512" s="55" t="s">
        <v>10481</v>
      </c>
      <c r="K512" s="55"/>
      <c r="L512" s="52"/>
      <c r="M512" s="52"/>
      <c r="N512" s="52"/>
      <c r="O512" s="52"/>
      <c r="P512" s="55" t="s">
        <v>10467</v>
      </c>
      <c r="Q512" s="52"/>
      <c r="R512" s="52"/>
      <c r="S512" s="52"/>
      <c r="T512" s="52"/>
      <c r="U512" s="343">
        <v>166</v>
      </c>
      <c r="V512" s="145"/>
      <c r="W512" s="233">
        <v>37383</v>
      </c>
      <c r="X512" s="47"/>
    </row>
    <row r="513" spans="1:24" ht="22.5" customHeight="1">
      <c r="A513" s="55">
        <f t="shared" si="0"/>
        <v>53</v>
      </c>
      <c r="B513" s="56">
        <v>3</v>
      </c>
      <c r="C513" s="49" t="s">
        <v>10408</v>
      </c>
      <c r="D513" s="55" t="s">
        <v>10559</v>
      </c>
      <c r="E513" s="92" t="s">
        <v>8528</v>
      </c>
      <c r="F513" s="92" t="s">
        <v>8529</v>
      </c>
      <c r="G513" s="49" t="s">
        <v>8530</v>
      </c>
      <c r="H513" s="55" t="s">
        <v>10440</v>
      </c>
      <c r="I513" s="55" t="s">
        <v>8531</v>
      </c>
      <c r="J513" s="55" t="s">
        <v>10481</v>
      </c>
      <c r="K513" s="55"/>
      <c r="L513" s="52"/>
      <c r="M513" s="52"/>
      <c r="N513" s="52"/>
      <c r="O513" s="52"/>
      <c r="P513" s="55" t="s">
        <v>10467</v>
      </c>
      <c r="Q513" s="52"/>
      <c r="R513" s="52"/>
      <c r="S513" s="52"/>
      <c r="T513" s="52"/>
      <c r="U513" s="343">
        <v>282</v>
      </c>
      <c r="V513" s="145"/>
      <c r="W513" s="233">
        <v>37385</v>
      </c>
      <c r="X513" s="47"/>
    </row>
    <row r="514" spans="1:24" ht="22.5" customHeight="1">
      <c r="A514" s="55">
        <f t="shared" si="0"/>
        <v>54</v>
      </c>
      <c r="B514" s="56">
        <v>3</v>
      </c>
      <c r="C514" s="49" t="s">
        <v>10408</v>
      </c>
      <c r="D514" s="55" t="s">
        <v>10559</v>
      </c>
      <c r="E514" s="92" t="s">
        <v>8532</v>
      </c>
      <c r="F514" s="92" t="s">
        <v>8533</v>
      </c>
      <c r="G514" s="49" t="s">
        <v>8534</v>
      </c>
      <c r="H514" s="55" t="s">
        <v>10440</v>
      </c>
      <c r="I514" s="55" t="s">
        <v>8535</v>
      </c>
      <c r="J514" s="55" t="s">
        <v>10481</v>
      </c>
      <c r="K514" s="55"/>
      <c r="L514" s="52"/>
      <c r="M514" s="52"/>
      <c r="N514" s="52"/>
      <c r="O514" s="52"/>
      <c r="P514" s="55" t="s">
        <v>10467</v>
      </c>
      <c r="Q514" s="52"/>
      <c r="R514" s="52"/>
      <c r="S514" s="52"/>
      <c r="T514" s="52"/>
      <c r="U514" s="343">
        <v>1224.5999999999999</v>
      </c>
      <c r="V514" s="145"/>
      <c r="W514" s="233">
        <v>37390</v>
      </c>
      <c r="X514" s="47"/>
    </row>
    <row r="515" spans="1:24" ht="22.5" customHeight="1">
      <c r="A515" s="55">
        <f t="shared" si="0"/>
        <v>55</v>
      </c>
      <c r="B515" s="56">
        <v>3</v>
      </c>
      <c r="C515" s="49" t="s">
        <v>10408</v>
      </c>
      <c r="D515" s="55" t="s">
        <v>10559</v>
      </c>
      <c r="E515" s="92" t="s">
        <v>8536</v>
      </c>
      <c r="F515" s="92" t="s">
        <v>8537</v>
      </c>
      <c r="G515" s="49" t="s">
        <v>8538</v>
      </c>
      <c r="H515" s="55" t="s">
        <v>10440</v>
      </c>
      <c r="I515" s="55" t="s">
        <v>8539</v>
      </c>
      <c r="J515" s="55" t="s">
        <v>10481</v>
      </c>
      <c r="K515" s="55"/>
      <c r="L515" s="52"/>
      <c r="M515" s="52"/>
      <c r="N515" s="52"/>
      <c r="O515" s="52"/>
      <c r="P515" s="55" t="s">
        <v>10467</v>
      </c>
      <c r="Q515" s="52"/>
      <c r="R515" s="52"/>
      <c r="S515" s="52"/>
      <c r="T515" s="52"/>
      <c r="U515" s="343">
        <v>452.85</v>
      </c>
      <c r="V515" s="145"/>
      <c r="W515" s="233">
        <v>37392</v>
      </c>
      <c r="X515" s="47"/>
    </row>
    <row r="516" spans="1:24" ht="22.5" customHeight="1">
      <c r="A516" s="55">
        <f t="shared" si="0"/>
        <v>56</v>
      </c>
      <c r="B516" s="56">
        <v>3</v>
      </c>
      <c r="C516" s="49" t="s">
        <v>10408</v>
      </c>
      <c r="D516" s="55" t="s">
        <v>10559</v>
      </c>
      <c r="E516" s="92" t="s">
        <v>8540</v>
      </c>
      <c r="F516" s="92" t="s">
        <v>8541</v>
      </c>
      <c r="G516" s="49" t="s">
        <v>8542</v>
      </c>
      <c r="H516" s="55" t="s">
        <v>10440</v>
      </c>
      <c r="I516" s="55" t="s">
        <v>8543</v>
      </c>
      <c r="J516" s="55" t="s">
        <v>10481</v>
      </c>
      <c r="K516" s="55"/>
      <c r="L516" s="52"/>
      <c r="M516" s="52"/>
      <c r="N516" s="52"/>
      <c r="O516" s="52"/>
      <c r="P516" s="55" t="s">
        <v>10467</v>
      </c>
      <c r="Q516" s="52"/>
      <c r="R516" s="52"/>
      <c r="S516" s="52"/>
      <c r="T516" s="52"/>
      <c r="U516" s="343">
        <v>770.7</v>
      </c>
      <c r="V516" s="145"/>
      <c r="W516" s="233">
        <v>37392</v>
      </c>
      <c r="X516" s="47"/>
    </row>
    <row r="517" spans="1:24" ht="22.5" customHeight="1">
      <c r="A517" s="55">
        <f t="shared" si="0"/>
        <v>57</v>
      </c>
      <c r="B517" s="56">
        <v>3</v>
      </c>
      <c r="C517" s="49" t="s">
        <v>10408</v>
      </c>
      <c r="D517" s="55" t="s">
        <v>10559</v>
      </c>
      <c r="E517" s="92" t="s">
        <v>8544</v>
      </c>
      <c r="F517" s="92" t="s">
        <v>8545</v>
      </c>
      <c r="G517" s="49" t="s">
        <v>8546</v>
      </c>
      <c r="H517" s="55" t="s">
        <v>10440</v>
      </c>
      <c r="I517" s="55" t="s">
        <v>8547</v>
      </c>
      <c r="J517" s="55" t="s">
        <v>10481</v>
      </c>
      <c r="K517" s="55"/>
      <c r="L517" s="52"/>
      <c r="M517" s="52"/>
      <c r="N517" s="52"/>
      <c r="O517" s="52"/>
      <c r="P517" s="55" t="s">
        <v>10467</v>
      </c>
      <c r="Q517" s="52"/>
      <c r="R517" s="52"/>
      <c r="S517" s="52"/>
      <c r="T517" s="52"/>
      <c r="U517" s="343">
        <v>2436.5500000000002</v>
      </c>
      <c r="V517" s="145"/>
      <c r="W517" s="233">
        <v>37397</v>
      </c>
      <c r="X517" s="47"/>
    </row>
    <row r="518" spans="1:24" ht="22.5" customHeight="1">
      <c r="A518" s="55">
        <f t="shared" si="0"/>
        <v>58</v>
      </c>
      <c r="B518" s="56">
        <v>3</v>
      </c>
      <c r="C518" s="49" t="s">
        <v>10408</v>
      </c>
      <c r="D518" s="55" t="s">
        <v>10559</v>
      </c>
      <c r="E518" s="92" t="s">
        <v>8548</v>
      </c>
      <c r="F518" s="92" t="s">
        <v>8549</v>
      </c>
      <c r="G518" s="49" t="s">
        <v>8550</v>
      </c>
      <c r="H518" s="55" t="s">
        <v>10440</v>
      </c>
      <c r="I518" s="55" t="s">
        <v>11287</v>
      </c>
      <c r="J518" s="55" t="s">
        <v>10481</v>
      </c>
      <c r="K518" s="55"/>
      <c r="L518" s="52"/>
      <c r="M518" s="52"/>
      <c r="N518" s="52"/>
      <c r="O518" s="52"/>
      <c r="P518" s="55" t="s">
        <v>10467</v>
      </c>
      <c r="Q518" s="52"/>
      <c r="R518" s="52"/>
      <c r="S518" s="52"/>
      <c r="T518" s="52"/>
      <c r="U518" s="343">
        <v>503.85</v>
      </c>
      <c r="V518" s="145"/>
      <c r="W518" s="233">
        <v>37397</v>
      </c>
      <c r="X518" s="47"/>
    </row>
    <row r="519" spans="1:24" ht="22.5" customHeight="1">
      <c r="A519" s="55">
        <f t="shared" si="0"/>
        <v>59</v>
      </c>
      <c r="B519" s="56">
        <v>3</v>
      </c>
      <c r="C519" s="49" t="s">
        <v>10408</v>
      </c>
      <c r="D519" s="55" t="s">
        <v>10559</v>
      </c>
      <c r="E519" s="92" t="s">
        <v>8551</v>
      </c>
      <c r="F519" s="92" t="s">
        <v>8552</v>
      </c>
      <c r="G519" s="49" t="s">
        <v>8553</v>
      </c>
      <c r="H519" s="55" t="s">
        <v>10440</v>
      </c>
      <c r="I519" s="55" t="s">
        <v>8554</v>
      </c>
      <c r="J519" s="55" t="s">
        <v>10481</v>
      </c>
      <c r="K519" s="55"/>
      <c r="L519" s="52"/>
      <c r="M519" s="52"/>
      <c r="N519" s="52"/>
      <c r="O519" s="52"/>
      <c r="P519" s="55" t="s">
        <v>10467</v>
      </c>
      <c r="Q519" s="52"/>
      <c r="R519" s="52"/>
      <c r="S519" s="52"/>
      <c r="T519" s="52"/>
      <c r="U519" s="343">
        <v>525.85</v>
      </c>
      <c r="V519" s="145"/>
      <c r="W519" s="233">
        <v>37400</v>
      </c>
      <c r="X519" s="47"/>
    </row>
    <row r="520" spans="1:24" ht="22.5" customHeight="1">
      <c r="A520" s="55">
        <f t="shared" si="0"/>
        <v>60</v>
      </c>
      <c r="B520" s="56">
        <v>3</v>
      </c>
      <c r="C520" s="49" t="s">
        <v>10408</v>
      </c>
      <c r="D520" s="55" t="s">
        <v>10559</v>
      </c>
      <c r="E520" s="92" t="s">
        <v>8555</v>
      </c>
      <c r="F520" s="92" t="s">
        <v>8556</v>
      </c>
      <c r="G520" s="49" t="s">
        <v>8557</v>
      </c>
      <c r="H520" s="55" t="s">
        <v>10440</v>
      </c>
      <c r="I520" s="55" t="s">
        <v>8558</v>
      </c>
      <c r="J520" s="55" t="s">
        <v>10481</v>
      </c>
      <c r="K520" s="55"/>
      <c r="L520" s="52"/>
      <c r="M520" s="52"/>
      <c r="N520" s="52"/>
      <c r="O520" s="52"/>
      <c r="P520" s="55" t="s">
        <v>10467</v>
      </c>
      <c r="Q520" s="52"/>
      <c r="R520" s="52"/>
      <c r="S520" s="52"/>
      <c r="T520" s="52"/>
      <c r="U520" s="343">
        <v>172</v>
      </c>
      <c r="V520" s="145"/>
      <c r="W520" s="233">
        <v>37403</v>
      </c>
      <c r="X520" s="47"/>
    </row>
    <row r="521" spans="1:24" ht="22.5" customHeight="1">
      <c r="A521" s="55">
        <f t="shared" si="0"/>
        <v>61</v>
      </c>
      <c r="B521" s="56">
        <v>3</v>
      </c>
      <c r="C521" s="49" t="s">
        <v>10408</v>
      </c>
      <c r="D521" s="55" t="s">
        <v>10559</v>
      </c>
      <c r="E521" s="92" t="s">
        <v>8559</v>
      </c>
      <c r="F521" s="92" t="s">
        <v>8560</v>
      </c>
      <c r="G521" s="49" t="s">
        <v>8561</v>
      </c>
      <c r="H521" s="55" t="s">
        <v>10440</v>
      </c>
      <c r="I521" s="55" t="s">
        <v>8562</v>
      </c>
      <c r="J521" s="55" t="s">
        <v>10481</v>
      </c>
      <c r="K521" s="55"/>
      <c r="L521" s="52"/>
      <c r="M521" s="52"/>
      <c r="N521" s="52"/>
      <c r="O521" s="52"/>
      <c r="P521" s="55" t="s">
        <v>10467</v>
      </c>
      <c r="Q521" s="52"/>
      <c r="R521" s="52"/>
      <c r="S521" s="52"/>
      <c r="T521" s="52"/>
      <c r="U521" s="343">
        <v>168</v>
      </c>
      <c r="V521" s="145"/>
      <c r="W521" s="233">
        <v>37403</v>
      </c>
      <c r="X521" s="47"/>
    </row>
    <row r="522" spans="1:24" ht="22.5" customHeight="1">
      <c r="A522" s="55">
        <f t="shared" si="0"/>
        <v>62</v>
      </c>
      <c r="B522" s="56">
        <v>3</v>
      </c>
      <c r="C522" s="49" t="s">
        <v>10408</v>
      </c>
      <c r="D522" s="55" t="s">
        <v>10559</v>
      </c>
      <c r="E522" s="92" t="s">
        <v>8563</v>
      </c>
      <c r="F522" s="92" t="s">
        <v>8564</v>
      </c>
      <c r="G522" s="49" t="s">
        <v>8565</v>
      </c>
      <c r="H522" s="55" t="s">
        <v>10440</v>
      </c>
      <c r="I522" s="55" t="s">
        <v>8566</v>
      </c>
      <c r="J522" s="55" t="s">
        <v>10481</v>
      </c>
      <c r="K522" s="55"/>
      <c r="L522" s="52"/>
      <c r="M522" s="52"/>
      <c r="N522" s="52"/>
      <c r="O522" s="52"/>
      <c r="P522" s="55" t="s">
        <v>10467</v>
      </c>
      <c r="Q522" s="52"/>
      <c r="R522" s="52"/>
      <c r="S522" s="52"/>
      <c r="T522" s="52"/>
      <c r="U522" s="343">
        <v>168</v>
      </c>
      <c r="V522" s="145"/>
      <c r="W522" s="233">
        <v>37403</v>
      </c>
      <c r="X522" s="47"/>
    </row>
    <row r="523" spans="1:24" ht="22.5" customHeight="1">
      <c r="A523" s="55">
        <f t="shared" si="0"/>
        <v>63</v>
      </c>
      <c r="B523" s="56">
        <v>3</v>
      </c>
      <c r="C523" s="49" t="s">
        <v>10408</v>
      </c>
      <c r="D523" s="55" t="s">
        <v>10559</v>
      </c>
      <c r="E523" s="92" t="s">
        <v>8567</v>
      </c>
      <c r="F523" s="92" t="s">
        <v>8568</v>
      </c>
      <c r="G523" s="49" t="s">
        <v>8569</v>
      </c>
      <c r="H523" s="55" t="s">
        <v>10440</v>
      </c>
      <c r="I523" s="55" t="s">
        <v>8570</v>
      </c>
      <c r="J523" s="55" t="s">
        <v>10481</v>
      </c>
      <c r="K523" s="55"/>
      <c r="L523" s="52"/>
      <c r="M523" s="52"/>
      <c r="N523" s="52"/>
      <c r="O523" s="52"/>
      <c r="P523" s="55" t="s">
        <v>10467</v>
      </c>
      <c r="Q523" s="52"/>
      <c r="R523" s="52"/>
      <c r="S523" s="52"/>
      <c r="T523" s="52"/>
      <c r="U523" s="343">
        <v>856.85</v>
      </c>
      <c r="V523" s="145"/>
      <c r="W523" s="233">
        <v>37404</v>
      </c>
      <c r="X523" s="47"/>
    </row>
    <row r="524" spans="1:24" ht="22.5" customHeight="1">
      <c r="A524" s="55">
        <f t="shared" si="0"/>
        <v>64</v>
      </c>
      <c r="B524" s="56">
        <v>3</v>
      </c>
      <c r="C524" s="49" t="s">
        <v>10408</v>
      </c>
      <c r="D524" s="55" t="s">
        <v>10559</v>
      </c>
      <c r="E524" s="92" t="s">
        <v>8571</v>
      </c>
      <c r="F524" s="92" t="s">
        <v>8572</v>
      </c>
      <c r="G524" s="49" t="s">
        <v>8573</v>
      </c>
      <c r="H524" s="55" t="s">
        <v>10440</v>
      </c>
      <c r="I524" s="55" t="s">
        <v>8574</v>
      </c>
      <c r="J524" s="55" t="s">
        <v>10481</v>
      </c>
      <c r="K524" s="55"/>
      <c r="L524" s="52"/>
      <c r="M524" s="52"/>
      <c r="N524" s="52"/>
      <c r="O524" s="52"/>
      <c r="P524" s="55" t="s">
        <v>10467</v>
      </c>
      <c r="Q524" s="52"/>
      <c r="R524" s="52"/>
      <c r="S524" s="52"/>
      <c r="T524" s="52"/>
      <c r="U524" s="343">
        <v>162</v>
      </c>
      <c r="V524" s="145"/>
      <c r="W524" s="233">
        <v>37405</v>
      </c>
      <c r="X524" s="47"/>
    </row>
    <row r="525" spans="1:24" ht="22.5" customHeight="1">
      <c r="A525" s="55">
        <f t="shared" si="0"/>
        <v>65</v>
      </c>
      <c r="B525" s="56">
        <v>3</v>
      </c>
      <c r="C525" s="49" t="s">
        <v>10408</v>
      </c>
      <c r="D525" s="55" t="s">
        <v>10559</v>
      </c>
      <c r="E525" s="92" t="s">
        <v>8575</v>
      </c>
      <c r="F525" s="92" t="s">
        <v>8576</v>
      </c>
      <c r="G525" s="49" t="s">
        <v>8577</v>
      </c>
      <c r="H525" s="55" t="s">
        <v>10440</v>
      </c>
      <c r="I525" s="55" t="s">
        <v>8578</v>
      </c>
      <c r="J525" s="55" t="s">
        <v>10481</v>
      </c>
      <c r="K525" s="55"/>
      <c r="L525" s="52"/>
      <c r="M525" s="52"/>
      <c r="N525" s="52"/>
      <c r="O525" s="52"/>
      <c r="P525" s="55" t="s">
        <v>10467</v>
      </c>
      <c r="Q525" s="52"/>
      <c r="R525" s="52"/>
      <c r="S525" s="52"/>
      <c r="T525" s="52"/>
      <c r="U525" s="343">
        <v>175</v>
      </c>
      <c r="V525" s="145"/>
      <c r="W525" s="233">
        <v>37405</v>
      </c>
      <c r="X525" s="47"/>
    </row>
    <row r="526" spans="1:24" ht="22.5" customHeight="1">
      <c r="A526" s="55">
        <f t="shared" si="0"/>
        <v>66</v>
      </c>
      <c r="B526" s="56">
        <v>3</v>
      </c>
      <c r="C526" s="49" t="s">
        <v>10408</v>
      </c>
      <c r="D526" s="55" t="s">
        <v>10559</v>
      </c>
      <c r="E526" s="92" t="s">
        <v>8579</v>
      </c>
      <c r="F526" s="92" t="s">
        <v>8580</v>
      </c>
      <c r="G526" s="49" t="s">
        <v>8581</v>
      </c>
      <c r="H526" s="55" t="s">
        <v>10440</v>
      </c>
      <c r="I526" s="55" t="s">
        <v>8582</v>
      </c>
      <c r="J526" s="55" t="s">
        <v>10481</v>
      </c>
      <c r="K526" s="55"/>
      <c r="L526" s="52"/>
      <c r="M526" s="52"/>
      <c r="N526" s="52"/>
      <c r="O526" s="52"/>
      <c r="P526" s="55" t="s">
        <v>10467</v>
      </c>
      <c r="Q526" s="52"/>
      <c r="R526" s="52"/>
      <c r="S526" s="52"/>
      <c r="T526" s="52"/>
      <c r="U526" s="343">
        <v>1</v>
      </c>
      <c r="V526" s="145"/>
      <c r="W526" s="233">
        <v>37406</v>
      </c>
      <c r="X526" s="47"/>
    </row>
    <row r="527" spans="1:24" ht="22.5" customHeight="1">
      <c r="A527" s="55">
        <f t="shared" ref="A527:A590" si="1">A526+1</f>
        <v>67</v>
      </c>
      <c r="B527" s="56">
        <v>3</v>
      </c>
      <c r="C527" s="49" t="s">
        <v>10408</v>
      </c>
      <c r="D527" s="55" t="s">
        <v>10559</v>
      </c>
      <c r="E527" s="92" t="s">
        <v>8583</v>
      </c>
      <c r="F527" s="92" t="s">
        <v>8584</v>
      </c>
      <c r="G527" s="49" t="s">
        <v>8585</v>
      </c>
      <c r="H527" s="55" t="s">
        <v>10440</v>
      </c>
      <c r="I527" s="55" t="s">
        <v>8586</v>
      </c>
      <c r="J527" s="55" t="s">
        <v>10481</v>
      </c>
      <c r="K527" s="55"/>
      <c r="L527" s="52"/>
      <c r="M527" s="52"/>
      <c r="N527" s="52"/>
      <c r="O527" s="52"/>
      <c r="P527" s="55" t="s">
        <v>10467</v>
      </c>
      <c r="Q527" s="52"/>
      <c r="R527" s="52"/>
      <c r="S527" s="52"/>
      <c r="T527" s="52"/>
      <c r="U527" s="343">
        <v>1</v>
      </c>
      <c r="V527" s="145"/>
      <c r="W527" s="233">
        <v>37406</v>
      </c>
      <c r="X527" s="47"/>
    </row>
    <row r="528" spans="1:24" ht="22.5" customHeight="1">
      <c r="A528" s="55">
        <f t="shared" si="1"/>
        <v>68</v>
      </c>
      <c r="B528" s="56">
        <v>3</v>
      </c>
      <c r="C528" s="49" t="s">
        <v>10408</v>
      </c>
      <c r="D528" s="55" t="s">
        <v>10559</v>
      </c>
      <c r="E528" s="92" t="s">
        <v>8587</v>
      </c>
      <c r="F528" s="92" t="s">
        <v>8588</v>
      </c>
      <c r="G528" s="49" t="s">
        <v>8589</v>
      </c>
      <c r="H528" s="55" t="s">
        <v>10440</v>
      </c>
      <c r="I528" s="55" t="s">
        <v>8590</v>
      </c>
      <c r="J528" s="55" t="s">
        <v>10481</v>
      </c>
      <c r="K528" s="55"/>
      <c r="L528" s="52"/>
      <c r="M528" s="52"/>
      <c r="N528" s="52"/>
      <c r="O528" s="52"/>
      <c r="P528" s="55" t="s">
        <v>10467</v>
      </c>
      <c r="Q528" s="52"/>
      <c r="R528" s="52"/>
      <c r="S528" s="52"/>
      <c r="T528" s="52"/>
      <c r="U528" s="343">
        <v>549.85</v>
      </c>
      <c r="V528" s="145"/>
      <c r="W528" s="233">
        <v>37406</v>
      </c>
      <c r="X528" s="47"/>
    </row>
    <row r="529" spans="1:24" ht="22.5" customHeight="1">
      <c r="A529" s="55">
        <f t="shared" si="1"/>
        <v>69</v>
      </c>
      <c r="B529" s="56">
        <v>3</v>
      </c>
      <c r="C529" s="49" t="s">
        <v>10408</v>
      </c>
      <c r="D529" s="55" t="s">
        <v>10559</v>
      </c>
      <c r="E529" s="92" t="s">
        <v>8591</v>
      </c>
      <c r="F529" s="92" t="s">
        <v>8592</v>
      </c>
      <c r="G529" s="49" t="s">
        <v>8593</v>
      </c>
      <c r="H529" s="55" t="s">
        <v>10440</v>
      </c>
      <c r="I529" s="55" t="s">
        <v>8594</v>
      </c>
      <c r="J529" s="55" t="s">
        <v>10481</v>
      </c>
      <c r="K529" s="55"/>
      <c r="L529" s="52"/>
      <c r="M529" s="52"/>
      <c r="N529" s="52"/>
      <c r="O529" s="52"/>
      <c r="P529" s="55" t="s">
        <v>10467</v>
      </c>
      <c r="Q529" s="52"/>
      <c r="R529" s="52"/>
      <c r="S529" s="52"/>
      <c r="T529" s="52"/>
      <c r="U529" s="343">
        <v>19</v>
      </c>
      <c r="V529" s="145"/>
      <c r="W529" s="233">
        <v>37407</v>
      </c>
      <c r="X529" s="47"/>
    </row>
    <row r="530" spans="1:24" ht="22.5" customHeight="1">
      <c r="A530" s="55">
        <f t="shared" si="1"/>
        <v>70</v>
      </c>
      <c r="B530" s="56">
        <v>3</v>
      </c>
      <c r="C530" s="49" t="s">
        <v>10408</v>
      </c>
      <c r="D530" s="55" t="s">
        <v>10559</v>
      </c>
      <c r="E530" s="92" t="s">
        <v>8595</v>
      </c>
      <c r="F530" s="92" t="s">
        <v>8592</v>
      </c>
      <c r="G530" s="49" t="s">
        <v>8593</v>
      </c>
      <c r="H530" s="55" t="s">
        <v>10440</v>
      </c>
      <c r="I530" s="55" t="s">
        <v>8596</v>
      </c>
      <c r="J530" s="55" t="s">
        <v>10481</v>
      </c>
      <c r="K530" s="55"/>
      <c r="L530" s="52"/>
      <c r="M530" s="52"/>
      <c r="N530" s="52"/>
      <c r="O530" s="52"/>
      <c r="P530" s="55" t="s">
        <v>10467</v>
      </c>
      <c r="Q530" s="52"/>
      <c r="R530" s="52"/>
      <c r="S530" s="52"/>
      <c r="T530" s="52"/>
      <c r="U530" s="343">
        <v>683.95</v>
      </c>
      <c r="V530" s="145"/>
      <c r="W530" s="233">
        <v>37407</v>
      </c>
      <c r="X530" s="47"/>
    </row>
    <row r="531" spans="1:24" ht="22.5" customHeight="1">
      <c r="A531" s="55">
        <f t="shared" si="1"/>
        <v>71</v>
      </c>
      <c r="B531" s="56">
        <v>3</v>
      </c>
      <c r="C531" s="49" t="s">
        <v>10408</v>
      </c>
      <c r="D531" s="55" t="s">
        <v>10559</v>
      </c>
      <c r="E531" s="92" t="s">
        <v>8597</v>
      </c>
      <c r="F531" s="92" t="s">
        <v>8598</v>
      </c>
      <c r="G531" s="49" t="s">
        <v>8599</v>
      </c>
      <c r="H531" s="55" t="s">
        <v>10440</v>
      </c>
      <c r="I531" s="55" t="s">
        <v>8600</v>
      </c>
      <c r="J531" s="55" t="s">
        <v>10481</v>
      </c>
      <c r="K531" s="55"/>
      <c r="L531" s="52"/>
      <c r="M531" s="52"/>
      <c r="N531" s="52"/>
      <c r="O531" s="52"/>
      <c r="P531" s="55" t="s">
        <v>10467</v>
      </c>
      <c r="Q531" s="52"/>
      <c r="R531" s="52"/>
      <c r="S531" s="52"/>
      <c r="T531" s="52"/>
      <c r="U531" s="343">
        <v>846.85</v>
      </c>
      <c r="V531" s="145"/>
      <c r="W531" s="233">
        <v>37417</v>
      </c>
      <c r="X531" s="47"/>
    </row>
    <row r="532" spans="1:24" ht="22.5" customHeight="1">
      <c r="A532" s="55">
        <f t="shared" si="1"/>
        <v>72</v>
      </c>
      <c r="B532" s="56">
        <v>3</v>
      </c>
      <c r="C532" s="49" t="s">
        <v>10408</v>
      </c>
      <c r="D532" s="55" t="s">
        <v>10559</v>
      </c>
      <c r="E532" s="92" t="s">
        <v>8601</v>
      </c>
      <c r="F532" s="92" t="s">
        <v>8602</v>
      </c>
      <c r="G532" s="49" t="s">
        <v>8603</v>
      </c>
      <c r="H532" s="55" t="s">
        <v>10440</v>
      </c>
      <c r="I532" s="55" t="s">
        <v>8604</v>
      </c>
      <c r="J532" s="55" t="s">
        <v>10481</v>
      </c>
      <c r="K532" s="55"/>
      <c r="L532" s="52"/>
      <c r="M532" s="52"/>
      <c r="N532" s="52"/>
      <c r="O532" s="52"/>
      <c r="P532" s="55" t="s">
        <v>10467</v>
      </c>
      <c r="Q532" s="52"/>
      <c r="R532" s="52"/>
      <c r="S532" s="52"/>
      <c r="T532" s="52"/>
      <c r="U532" s="343">
        <v>166</v>
      </c>
      <c r="V532" s="145"/>
      <c r="W532" s="233">
        <v>37418</v>
      </c>
      <c r="X532" s="47"/>
    </row>
    <row r="533" spans="1:24" ht="22.5" customHeight="1">
      <c r="A533" s="55">
        <f t="shared" si="1"/>
        <v>73</v>
      </c>
      <c r="B533" s="56">
        <v>3</v>
      </c>
      <c r="C533" s="49" t="s">
        <v>10408</v>
      </c>
      <c r="D533" s="55" t="s">
        <v>10559</v>
      </c>
      <c r="E533" s="92" t="s">
        <v>8605</v>
      </c>
      <c r="F533" s="92" t="s">
        <v>8606</v>
      </c>
      <c r="G533" s="49" t="s">
        <v>8607</v>
      </c>
      <c r="H533" s="55" t="s">
        <v>10440</v>
      </c>
      <c r="I533" s="55" t="s">
        <v>8608</v>
      </c>
      <c r="J533" s="55" t="s">
        <v>10481</v>
      </c>
      <c r="K533" s="55"/>
      <c r="L533" s="52"/>
      <c r="M533" s="52"/>
      <c r="N533" s="52"/>
      <c r="O533" s="52"/>
      <c r="P533" s="55" t="s">
        <v>10467</v>
      </c>
      <c r="Q533" s="52"/>
      <c r="R533" s="52"/>
      <c r="S533" s="52"/>
      <c r="T533" s="52"/>
      <c r="U533" s="343">
        <v>2665.55</v>
      </c>
      <c r="V533" s="145"/>
      <c r="W533" s="233">
        <v>37419</v>
      </c>
      <c r="X533" s="47"/>
    </row>
    <row r="534" spans="1:24" ht="22.5" customHeight="1">
      <c r="A534" s="55">
        <f t="shared" si="1"/>
        <v>74</v>
      </c>
      <c r="B534" s="56">
        <v>3</v>
      </c>
      <c r="C534" s="49" t="s">
        <v>10408</v>
      </c>
      <c r="D534" s="55" t="s">
        <v>10559</v>
      </c>
      <c r="E534" s="92" t="s">
        <v>8609</v>
      </c>
      <c r="F534" s="92" t="s">
        <v>8610</v>
      </c>
      <c r="G534" s="49" t="s">
        <v>8611</v>
      </c>
      <c r="H534" s="55" t="s">
        <v>10440</v>
      </c>
      <c r="I534" s="55" t="s">
        <v>8612</v>
      </c>
      <c r="J534" s="55" t="s">
        <v>10481</v>
      </c>
      <c r="K534" s="55"/>
      <c r="L534" s="52"/>
      <c r="M534" s="52"/>
      <c r="N534" s="52"/>
      <c r="O534" s="52"/>
      <c r="P534" s="55" t="s">
        <v>10467</v>
      </c>
      <c r="Q534" s="52"/>
      <c r="R534" s="52"/>
      <c r="S534" s="52"/>
      <c r="T534" s="52"/>
      <c r="U534" s="343">
        <v>166</v>
      </c>
      <c r="V534" s="145"/>
      <c r="W534" s="233">
        <v>37420</v>
      </c>
      <c r="X534" s="47"/>
    </row>
    <row r="535" spans="1:24" ht="22.5" customHeight="1">
      <c r="A535" s="55">
        <f t="shared" si="1"/>
        <v>75</v>
      </c>
      <c r="B535" s="56">
        <v>3</v>
      </c>
      <c r="C535" s="49" t="s">
        <v>10408</v>
      </c>
      <c r="D535" s="55" t="s">
        <v>10559</v>
      </c>
      <c r="E535" s="92" t="s">
        <v>8613</v>
      </c>
      <c r="F535" s="92" t="s">
        <v>8614</v>
      </c>
      <c r="G535" s="49" t="s">
        <v>8615</v>
      </c>
      <c r="H535" s="55" t="s">
        <v>10440</v>
      </c>
      <c r="I535" s="55" t="s">
        <v>8616</v>
      </c>
      <c r="J535" s="55" t="s">
        <v>10481</v>
      </c>
      <c r="K535" s="55"/>
      <c r="L535" s="52"/>
      <c r="M535" s="52"/>
      <c r="N535" s="52"/>
      <c r="O535" s="52"/>
      <c r="P535" s="55" t="s">
        <v>10467</v>
      </c>
      <c r="Q535" s="52"/>
      <c r="R535" s="52"/>
      <c r="S535" s="52"/>
      <c r="T535" s="52"/>
      <c r="U535" s="343">
        <v>10251.200000000001</v>
      </c>
      <c r="V535" s="145"/>
      <c r="W535" s="233">
        <v>37424</v>
      </c>
      <c r="X535" s="47"/>
    </row>
    <row r="536" spans="1:24" ht="22.5" customHeight="1">
      <c r="A536" s="55">
        <f t="shared" si="1"/>
        <v>76</v>
      </c>
      <c r="B536" s="56">
        <v>3</v>
      </c>
      <c r="C536" s="49" t="s">
        <v>10408</v>
      </c>
      <c r="D536" s="55" t="s">
        <v>10559</v>
      </c>
      <c r="E536" s="92" t="s">
        <v>8617</v>
      </c>
      <c r="F536" s="92" t="s">
        <v>8618</v>
      </c>
      <c r="G536" s="49" t="s">
        <v>8619</v>
      </c>
      <c r="H536" s="55" t="s">
        <v>10440</v>
      </c>
      <c r="I536" s="55" t="s">
        <v>8620</v>
      </c>
      <c r="J536" s="55" t="s">
        <v>10481</v>
      </c>
      <c r="K536" s="55"/>
      <c r="L536" s="52"/>
      <c r="M536" s="52"/>
      <c r="N536" s="52"/>
      <c r="O536" s="52"/>
      <c r="P536" s="55" t="s">
        <v>10467</v>
      </c>
      <c r="Q536" s="52"/>
      <c r="R536" s="52"/>
      <c r="S536" s="52"/>
      <c r="T536" s="52"/>
      <c r="U536" s="343">
        <v>2782.55</v>
      </c>
      <c r="V536" s="145"/>
      <c r="W536" s="233">
        <v>37424</v>
      </c>
      <c r="X536" s="47"/>
    </row>
    <row r="537" spans="1:24" ht="22.5" customHeight="1">
      <c r="A537" s="55">
        <f t="shared" si="1"/>
        <v>77</v>
      </c>
      <c r="B537" s="56">
        <v>3</v>
      </c>
      <c r="C537" s="49" t="s">
        <v>10408</v>
      </c>
      <c r="D537" s="55" t="s">
        <v>10559</v>
      </c>
      <c r="E537" s="92" t="s">
        <v>8468</v>
      </c>
      <c r="F537" s="92" t="s">
        <v>8469</v>
      </c>
      <c r="G537" s="49" t="s">
        <v>8621</v>
      </c>
      <c r="H537" s="55" t="s">
        <v>10440</v>
      </c>
      <c r="I537" s="55" t="s">
        <v>8622</v>
      </c>
      <c r="J537" s="55" t="s">
        <v>10481</v>
      </c>
      <c r="K537" s="55"/>
      <c r="L537" s="52"/>
      <c r="M537" s="52"/>
      <c r="N537" s="52"/>
      <c r="O537" s="52"/>
      <c r="P537" s="55" t="s">
        <v>10467</v>
      </c>
      <c r="Q537" s="52"/>
      <c r="R537" s="52"/>
      <c r="S537" s="52"/>
      <c r="T537" s="52"/>
      <c r="U537" s="343">
        <v>335.4</v>
      </c>
      <c r="V537" s="145"/>
      <c r="W537" s="233">
        <v>37427</v>
      </c>
      <c r="X537" s="47"/>
    </row>
    <row r="538" spans="1:24" ht="22.5" customHeight="1">
      <c r="A538" s="55">
        <f t="shared" si="1"/>
        <v>78</v>
      </c>
      <c r="B538" s="56">
        <v>3</v>
      </c>
      <c r="C538" s="49" t="s">
        <v>10408</v>
      </c>
      <c r="D538" s="55" t="s">
        <v>10559</v>
      </c>
      <c r="E538" s="92" t="s">
        <v>8623</v>
      </c>
      <c r="F538" s="92" t="s">
        <v>8624</v>
      </c>
      <c r="G538" s="49" t="s">
        <v>8625</v>
      </c>
      <c r="H538" s="55" t="s">
        <v>10440</v>
      </c>
      <c r="I538" s="55" t="s">
        <v>8626</v>
      </c>
      <c r="J538" s="55" t="s">
        <v>10481</v>
      </c>
      <c r="K538" s="55"/>
      <c r="L538" s="52"/>
      <c r="M538" s="52"/>
      <c r="N538" s="52"/>
      <c r="O538" s="52"/>
      <c r="P538" s="55" t="s">
        <v>10467</v>
      </c>
      <c r="Q538" s="52"/>
      <c r="R538" s="52"/>
      <c r="S538" s="52"/>
      <c r="T538" s="52"/>
      <c r="U538" s="343">
        <v>14.55</v>
      </c>
      <c r="V538" s="145"/>
      <c r="W538" s="233">
        <v>37433</v>
      </c>
      <c r="X538" s="47"/>
    </row>
    <row r="539" spans="1:24" ht="22.5" customHeight="1">
      <c r="A539" s="55">
        <f t="shared" si="1"/>
        <v>79</v>
      </c>
      <c r="B539" s="56">
        <v>3</v>
      </c>
      <c r="C539" s="49" t="s">
        <v>10408</v>
      </c>
      <c r="D539" s="55" t="s">
        <v>10559</v>
      </c>
      <c r="E539" s="92" t="s">
        <v>8627</v>
      </c>
      <c r="F539" s="92" t="s">
        <v>8628</v>
      </c>
      <c r="G539" s="49" t="s">
        <v>8629</v>
      </c>
      <c r="H539" s="55" t="s">
        <v>10440</v>
      </c>
      <c r="I539" s="55" t="s">
        <v>8630</v>
      </c>
      <c r="J539" s="55" t="s">
        <v>10481</v>
      </c>
      <c r="K539" s="55"/>
      <c r="L539" s="52"/>
      <c r="M539" s="52"/>
      <c r="N539" s="52"/>
      <c r="O539" s="52"/>
      <c r="P539" s="55" t="s">
        <v>10467</v>
      </c>
      <c r="Q539" s="52"/>
      <c r="R539" s="52"/>
      <c r="S539" s="52"/>
      <c r="T539" s="52"/>
      <c r="U539" s="343">
        <v>402.95</v>
      </c>
      <c r="V539" s="145"/>
      <c r="W539" s="233">
        <v>37435</v>
      </c>
      <c r="X539" s="47"/>
    </row>
    <row r="540" spans="1:24" ht="22.5" customHeight="1">
      <c r="A540" s="55">
        <f t="shared" si="1"/>
        <v>80</v>
      </c>
      <c r="B540" s="56">
        <v>3</v>
      </c>
      <c r="C540" s="49" t="s">
        <v>10408</v>
      </c>
      <c r="D540" s="55" t="s">
        <v>10559</v>
      </c>
      <c r="E540" s="92" t="s">
        <v>8631</v>
      </c>
      <c r="F540" s="92" t="s">
        <v>8632</v>
      </c>
      <c r="G540" s="49" t="s">
        <v>8633</v>
      </c>
      <c r="H540" s="55" t="s">
        <v>10440</v>
      </c>
      <c r="I540" s="55" t="s">
        <v>8634</v>
      </c>
      <c r="J540" s="55" t="s">
        <v>10481</v>
      </c>
      <c r="K540" s="55"/>
      <c r="L540" s="52"/>
      <c r="M540" s="52"/>
      <c r="N540" s="52"/>
      <c r="O540" s="52"/>
      <c r="P540" s="55" t="s">
        <v>10467</v>
      </c>
      <c r="Q540" s="52"/>
      <c r="R540" s="52"/>
      <c r="S540" s="52"/>
      <c r="T540" s="52"/>
      <c r="U540" s="343">
        <v>1</v>
      </c>
      <c r="V540" s="145"/>
      <c r="W540" s="233">
        <v>37436</v>
      </c>
      <c r="X540" s="47"/>
    </row>
    <row r="541" spans="1:24" ht="22.5" customHeight="1">
      <c r="A541" s="55">
        <f t="shared" si="1"/>
        <v>81</v>
      </c>
      <c r="B541" s="56">
        <v>3</v>
      </c>
      <c r="C541" s="49" t="s">
        <v>10408</v>
      </c>
      <c r="D541" s="55" t="s">
        <v>10559</v>
      </c>
      <c r="E541" s="92" t="s">
        <v>8635</v>
      </c>
      <c r="F541" s="92" t="s">
        <v>8636</v>
      </c>
      <c r="G541" s="49" t="s">
        <v>8637</v>
      </c>
      <c r="H541" s="55" t="s">
        <v>10440</v>
      </c>
      <c r="I541" s="55" t="s">
        <v>8638</v>
      </c>
      <c r="J541" s="55" t="s">
        <v>10481</v>
      </c>
      <c r="K541" s="55"/>
      <c r="L541" s="52"/>
      <c r="M541" s="52"/>
      <c r="N541" s="52"/>
      <c r="O541" s="52"/>
      <c r="P541" s="55" t="s">
        <v>10467</v>
      </c>
      <c r="Q541" s="52"/>
      <c r="R541" s="52"/>
      <c r="S541" s="52"/>
      <c r="T541" s="52"/>
      <c r="U541" s="343">
        <v>1</v>
      </c>
      <c r="V541" s="145"/>
      <c r="W541" s="233">
        <v>37436</v>
      </c>
      <c r="X541" s="47"/>
    </row>
    <row r="542" spans="1:24" ht="22.5" customHeight="1">
      <c r="A542" s="55">
        <f t="shared" si="1"/>
        <v>82</v>
      </c>
      <c r="B542" s="56">
        <v>3</v>
      </c>
      <c r="C542" s="49" t="s">
        <v>10408</v>
      </c>
      <c r="D542" s="55" t="s">
        <v>10559</v>
      </c>
      <c r="E542" s="92" t="s">
        <v>8639</v>
      </c>
      <c r="F542" s="92" t="s">
        <v>8640</v>
      </c>
      <c r="G542" s="49" t="s">
        <v>8641</v>
      </c>
      <c r="H542" s="55" t="s">
        <v>10440</v>
      </c>
      <c r="I542" s="55" t="s">
        <v>8642</v>
      </c>
      <c r="J542" s="55" t="s">
        <v>10481</v>
      </c>
      <c r="K542" s="55"/>
      <c r="L542" s="52"/>
      <c r="M542" s="52"/>
      <c r="N542" s="52"/>
      <c r="O542" s="52"/>
      <c r="P542" s="55" t="s">
        <v>10467</v>
      </c>
      <c r="Q542" s="52"/>
      <c r="R542" s="52"/>
      <c r="S542" s="52"/>
      <c r="T542" s="52"/>
      <c r="U542" s="343">
        <v>3244.4</v>
      </c>
      <c r="V542" s="145"/>
      <c r="W542" s="233">
        <v>37439</v>
      </c>
      <c r="X542" s="47"/>
    </row>
    <row r="543" spans="1:24" ht="22.5" customHeight="1">
      <c r="A543" s="55">
        <f t="shared" si="1"/>
        <v>83</v>
      </c>
      <c r="B543" s="56">
        <v>3</v>
      </c>
      <c r="C543" s="49" t="s">
        <v>10408</v>
      </c>
      <c r="D543" s="55" t="s">
        <v>10559</v>
      </c>
      <c r="E543" s="92" t="s">
        <v>8643</v>
      </c>
      <c r="F543" s="92" t="s">
        <v>8644</v>
      </c>
      <c r="G543" s="49" t="s">
        <v>8645</v>
      </c>
      <c r="H543" s="55" t="s">
        <v>10440</v>
      </c>
      <c r="I543" s="55" t="s">
        <v>8646</v>
      </c>
      <c r="J543" s="55" t="s">
        <v>10481</v>
      </c>
      <c r="K543" s="55"/>
      <c r="L543" s="52"/>
      <c r="M543" s="52"/>
      <c r="N543" s="52"/>
      <c r="O543" s="52"/>
      <c r="P543" s="55" t="s">
        <v>10467</v>
      </c>
      <c r="Q543" s="52"/>
      <c r="R543" s="52"/>
      <c r="S543" s="52"/>
      <c r="T543" s="52"/>
      <c r="U543" s="343">
        <v>8.4</v>
      </c>
      <c r="V543" s="145"/>
      <c r="W543" s="233">
        <v>37441</v>
      </c>
      <c r="X543" s="47"/>
    </row>
    <row r="544" spans="1:24" ht="22.5" customHeight="1">
      <c r="A544" s="55">
        <f t="shared" si="1"/>
        <v>84</v>
      </c>
      <c r="B544" s="56">
        <v>3</v>
      </c>
      <c r="C544" s="49" t="s">
        <v>10408</v>
      </c>
      <c r="D544" s="55" t="s">
        <v>10559</v>
      </c>
      <c r="E544" s="92" t="s">
        <v>8647</v>
      </c>
      <c r="F544" s="92" t="s">
        <v>8648</v>
      </c>
      <c r="G544" s="49" t="s">
        <v>8649</v>
      </c>
      <c r="H544" s="55" t="s">
        <v>10440</v>
      </c>
      <c r="I544" s="55" t="s">
        <v>8650</v>
      </c>
      <c r="J544" s="55" t="s">
        <v>10481</v>
      </c>
      <c r="K544" s="55"/>
      <c r="L544" s="52"/>
      <c r="M544" s="52"/>
      <c r="N544" s="52"/>
      <c r="O544" s="52"/>
      <c r="P544" s="55" t="s">
        <v>10467</v>
      </c>
      <c r="Q544" s="52"/>
      <c r="R544" s="52"/>
      <c r="S544" s="52"/>
      <c r="T544" s="52"/>
      <c r="U544" s="343">
        <v>848.85</v>
      </c>
      <c r="V544" s="145"/>
      <c r="W544" s="233">
        <v>37441</v>
      </c>
      <c r="X544" s="47"/>
    </row>
    <row r="545" spans="1:24" ht="22.5" customHeight="1">
      <c r="A545" s="55">
        <f t="shared" si="1"/>
        <v>85</v>
      </c>
      <c r="B545" s="56">
        <v>3</v>
      </c>
      <c r="C545" s="49" t="s">
        <v>10408</v>
      </c>
      <c r="D545" s="55" t="s">
        <v>10559</v>
      </c>
      <c r="E545" s="92" t="s">
        <v>8651</v>
      </c>
      <c r="F545" s="92" t="s">
        <v>8652</v>
      </c>
      <c r="G545" s="49" t="s">
        <v>8653</v>
      </c>
      <c r="H545" s="55" t="s">
        <v>10440</v>
      </c>
      <c r="I545" s="55" t="s">
        <v>8654</v>
      </c>
      <c r="J545" s="55" t="s">
        <v>10481</v>
      </c>
      <c r="K545" s="55"/>
      <c r="L545" s="52"/>
      <c r="M545" s="52"/>
      <c r="N545" s="52"/>
      <c r="O545" s="52"/>
      <c r="P545" s="55" t="s">
        <v>10467</v>
      </c>
      <c r="Q545" s="52"/>
      <c r="R545" s="52"/>
      <c r="S545" s="52"/>
      <c r="T545" s="52"/>
      <c r="U545" s="343">
        <v>467.65</v>
      </c>
      <c r="V545" s="145"/>
      <c r="W545" s="233">
        <v>37442</v>
      </c>
      <c r="X545" s="47"/>
    </row>
    <row r="546" spans="1:24" ht="22.5" customHeight="1">
      <c r="A546" s="55">
        <f t="shared" si="1"/>
        <v>86</v>
      </c>
      <c r="B546" s="56">
        <v>3</v>
      </c>
      <c r="C546" s="49" t="s">
        <v>10408</v>
      </c>
      <c r="D546" s="55" t="s">
        <v>10559</v>
      </c>
      <c r="E546" s="92" t="s">
        <v>8655</v>
      </c>
      <c r="F546" s="92" t="s">
        <v>8656</v>
      </c>
      <c r="G546" s="49" t="s">
        <v>8657</v>
      </c>
      <c r="H546" s="55" t="s">
        <v>10440</v>
      </c>
      <c r="I546" s="55" t="s">
        <v>8658</v>
      </c>
      <c r="J546" s="55" t="s">
        <v>10481</v>
      </c>
      <c r="K546" s="55"/>
      <c r="L546" s="52"/>
      <c r="M546" s="52"/>
      <c r="N546" s="52"/>
      <c r="O546" s="52"/>
      <c r="P546" s="55" t="s">
        <v>10467</v>
      </c>
      <c r="Q546" s="52"/>
      <c r="R546" s="52"/>
      <c r="S546" s="52"/>
      <c r="T546" s="52"/>
      <c r="U546" s="343">
        <v>1504.7</v>
      </c>
      <c r="V546" s="145"/>
      <c r="W546" s="233">
        <v>37442</v>
      </c>
      <c r="X546" s="47"/>
    </row>
    <row r="547" spans="1:24" ht="22.5" customHeight="1">
      <c r="A547" s="55">
        <f t="shared" si="1"/>
        <v>87</v>
      </c>
      <c r="B547" s="56">
        <v>3</v>
      </c>
      <c r="C547" s="49" t="s">
        <v>10408</v>
      </c>
      <c r="D547" s="55" t="s">
        <v>10559</v>
      </c>
      <c r="E547" s="92" t="s">
        <v>8659</v>
      </c>
      <c r="F547" s="92" t="s">
        <v>8660</v>
      </c>
      <c r="G547" s="49" t="s">
        <v>8661</v>
      </c>
      <c r="H547" s="55" t="s">
        <v>10440</v>
      </c>
      <c r="I547" s="55" t="s">
        <v>8662</v>
      </c>
      <c r="J547" s="55" t="s">
        <v>10481</v>
      </c>
      <c r="K547" s="55"/>
      <c r="L547" s="52"/>
      <c r="M547" s="52"/>
      <c r="N547" s="52"/>
      <c r="O547" s="52"/>
      <c r="P547" s="55" t="s">
        <v>10467</v>
      </c>
      <c r="Q547" s="52"/>
      <c r="R547" s="52"/>
      <c r="S547" s="52"/>
      <c r="T547" s="52"/>
      <c r="U547" s="343">
        <v>4847.25</v>
      </c>
      <c r="V547" s="145"/>
      <c r="W547" s="233">
        <v>37449</v>
      </c>
      <c r="X547" s="47"/>
    </row>
    <row r="548" spans="1:24" ht="22.5" customHeight="1">
      <c r="A548" s="55">
        <f t="shared" si="1"/>
        <v>88</v>
      </c>
      <c r="B548" s="56">
        <v>3</v>
      </c>
      <c r="C548" s="49" t="s">
        <v>10408</v>
      </c>
      <c r="D548" s="55" t="s">
        <v>10559</v>
      </c>
      <c r="E548" s="92" t="s">
        <v>8663</v>
      </c>
      <c r="F548" s="92" t="s">
        <v>8664</v>
      </c>
      <c r="G548" s="49" t="s">
        <v>8665</v>
      </c>
      <c r="H548" s="55" t="s">
        <v>10440</v>
      </c>
      <c r="I548" s="55" t="s">
        <v>8666</v>
      </c>
      <c r="J548" s="55" t="s">
        <v>10481</v>
      </c>
      <c r="K548" s="55"/>
      <c r="L548" s="52"/>
      <c r="M548" s="52"/>
      <c r="N548" s="52"/>
      <c r="O548" s="52"/>
      <c r="P548" s="55" t="s">
        <v>10467</v>
      </c>
      <c r="Q548" s="52"/>
      <c r="R548" s="52"/>
      <c r="S548" s="52"/>
      <c r="T548" s="52"/>
      <c r="U548" s="343">
        <v>6925.8</v>
      </c>
      <c r="V548" s="145"/>
      <c r="W548" s="233">
        <v>37449</v>
      </c>
      <c r="X548" s="47"/>
    </row>
    <row r="549" spans="1:24" ht="22.5" customHeight="1">
      <c r="A549" s="55">
        <f t="shared" si="1"/>
        <v>89</v>
      </c>
      <c r="B549" s="56">
        <v>3</v>
      </c>
      <c r="C549" s="49" t="s">
        <v>10408</v>
      </c>
      <c r="D549" s="55" t="s">
        <v>10559</v>
      </c>
      <c r="E549" s="92" t="s">
        <v>8667</v>
      </c>
      <c r="F549" s="92" t="s">
        <v>8668</v>
      </c>
      <c r="G549" s="49" t="s">
        <v>8669</v>
      </c>
      <c r="H549" s="55" t="s">
        <v>10440</v>
      </c>
      <c r="I549" s="55" t="s">
        <v>8670</v>
      </c>
      <c r="J549" s="55" t="s">
        <v>10481</v>
      </c>
      <c r="K549" s="55"/>
      <c r="L549" s="52"/>
      <c r="M549" s="52"/>
      <c r="N549" s="52"/>
      <c r="O549" s="52"/>
      <c r="P549" s="55" t="s">
        <v>10467</v>
      </c>
      <c r="Q549" s="52"/>
      <c r="R549" s="52"/>
      <c r="S549" s="52"/>
      <c r="T549" s="52"/>
      <c r="U549" s="343">
        <v>7110.9</v>
      </c>
      <c r="V549" s="145"/>
      <c r="W549" s="233">
        <v>37452</v>
      </c>
      <c r="X549" s="47"/>
    </row>
    <row r="550" spans="1:24" ht="22.5" customHeight="1">
      <c r="A550" s="55">
        <f t="shared" si="1"/>
        <v>90</v>
      </c>
      <c r="B550" s="56">
        <v>3</v>
      </c>
      <c r="C550" s="49" t="s">
        <v>10408</v>
      </c>
      <c r="D550" s="55" t="s">
        <v>10559</v>
      </c>
      <c r="E550" s="92" t="s">
        <v>8671</v>
      </c>
      <c r="F550" s="92" t="s">
        <v>8672</v>
      </c>
      <c r="G550" s="49" t="s">
        <v>8673</v>
      </c>
      <c r="H550" s="55" t="s">
        <v>10440</v>
      </c>
      <c r="I550" s="55" t="s">
        <v>8674</v>
      </c>
      <c r="J550" s="55" t="s">
        <v>10481</v>
      </c>
      <c r="K550" s="55"/>
      <c r="L550" s="52"/>
      <c r="M550" s="52"/>
      <c r="N550" s="52"/>
      <c r="O550" s="52"/>
      <c r="P550" s="55" t="s">
        <v>10467</v>
      </c>
      <c r="Q550" s="52"/>
      <c r="R550" s="52"/>
      <c r="S550" s="52"/>
      <c r="T550" s="52"/>
      <c r="U550" s="343">
        <v>10968.85</v>
      </c>
      <c r="V550" s="145"/>
      <c r="W550" s="233">
        <v>37461</v>
      </c>
      <c r="X550" s="47"/>
    </row>
    <row r="551" spans="1:24" ht="22.5" customHeight="1">
      <c r="A551" s="55">
        <f t="shared" si="1"/>
        <v>91</v>
      </c>
      <c r="B551" s="56">
        <v>3</v>
      </c>
      <c r="C551" s="49" t="s">
        <v>10408</v>
      </c>
      <c r="D551" s="55" t="s">
        <v>10559</v>
      </c>
      <c r="E551" s="92" t="s">
        <v>8675</v>
      </c>
      <c r="F551" s="92" t="s">
        <v>8676</v>
      </c>
      <c r="G551" s="49" t="s">
        <v>8677</v>
      </c>
      <c r="H551" s="55" t="s">
        <v>10440</v>
      </c>
      <c r="I551" s="55" t="s">
        <v>8678</v>
      </c>
      <c r="J551" s="55" t="s">
        <v>10481</v>
      </c>
      <c r="K551" s="55"/>
      <c r="L551" s="52"/>
      <c r="M551" s="52"/>
      <c r="N551" s="52"/>
      <c r="O551" s="52"/>
      <c r="P551" s="55" t="s">
        <v>10467</v>
      </c>
      <c r="Q551" s="52"/>
      <c r="R551" s="52"/>
      <c r="S551" s="52"/>
      <c r="T551" s="52"/>
      <c r="U551" s="343">
        <v>1605.42</v>
      </c>
      <c r="V551" s="145"/>
      <c r="W551" s="233">
        <v>37466</v>
      </c>
      <c r="X551" s="47"/>
    </row>
    <row r="552" spans="1:24" ht="22.5" customHeight="1">
      <c r="A552" s="55">
        <f t="shared" si="1"/>
        <v>92</v>
      </c>
      <c r="B552" s="56">
        <v>3</v>
      </c>
      <c r="C552" s="49" t="s">
        <v>10408</v>
      </c>
      <c r="D552" s="55" t="s">
        <v>10559</v>
      </c>
      <c r="E552" s="92" t="s">
        <v>8679</v>
      </c>
      <c r="F552" s="92" t="s">
        <v>8680</v>
      </c>
      <c r="G552" s="49" t="s">
        <v>8681</v>
      </c>
      <c r="H552" s="55" t="s">
        <v>10440</v>
      </c>
      <c r="I552" s="55" t="s">
        <v>8682</v>
      </c>
      <c r="J552" s="55" t="s">
        <v>10481</v>
      </c>
      <c r="K552" s="55"/>
      <c r="L552" s="52"/>
      <c r="M552" s="52"/>
      <c r="N552" s="52"/>
      <c r="O552" s="52"/>
      <c r="P552" s="55" t="s">
        <v>10467</v>
      </c>
      <c r="Q552" s="52"/>
      <c r="R552" s="52"/>
      <c r="S552" s="52"/>
      <c r="T552" s="52"/>
      <c r="U552" s="343">
        <v>164</v>
      </c>
      <c r="V552" s="145"/>
      <c r="W552" s="233">
        <v>37466</v>
      </c>
      <c r="X552" s="47"/>
    </row>
    <row r="553" spans="1:24" ht="22.5" customHeight="1">
      <c r="A553" s="55">
        <f t="shared" si="1"/>
        <v>93</v>
      </c>
      <c r="B553" s="56">
        <v>3</v>
      </c>
      <c r="C553" s="49" t="s">
        <v>10408</v>
      </c>
      <c r="D553" s="55" t="s">
        <v>10559</v>
      </c>
      <c r="E553" s="92" t="s">
        <v>8683</v>
      </c>
      <c r="F553" s="92" t="s">
        <v>8684</v>
      </c>
      <c r="G553" s="49" t="s">
        <v>8685</v>
      </c>
      <c r="H553" s="55" t="s">
        <v>10440</v>
      </c>
      <c r="I553" s="55" t="s">
        <v>8686</v>
      </c>
      <c r="J553" s="55" t="s">
        <v>10481</v>
      </c>
      <c r="K553" s="55"/>
      <c r="L553" s="52"/>
      <c r="M553" s="52"/>
      <c r="N553" s="52"/>
      <c r="O553" s="52"/>
      <c r="P553" s="55" t="s">
        <v>10467</v>
      </c>
      <c r="Q553" s="52"/>
      <c r="R553" s="52"/>
      <c r="S553" s="52"/>
      <c r="T553" s="52"/>
      <c r="U553" s="343">
        <v>1</v>
      </c>
      <c r="V553" s="145"/>
      <c r="W553" s="233">
        <v>37467</v>
      </c>
      <c r="X553" s="47"/>
    </row>
    <row r="554" spans="1:24" ht="22.5" customHeight="1">
      <c r="A554" s="55">
        <f t="shared" si="1"/>
        <v>94</v>
      </c>
      <c r="B554" s="56">
        <v>3</v>
      </c>
      <c r="C554" s="49" t="s">
        <v>10408</v>
      </c>
      <c r="D554" s="55" t="s">
        <v>10559</v>
      </c>
      <c r="E554" s="92" t="s">
        <v>8687</v>
      </c>
      <c r="F554" s="92" t="s">
        <v>8688</v>
      </c>
      <c r="G554" s="49" t="s">
        <v>8677</v>
      </c>
      <c r="H554" s="55" t="s">
        <v>10440</v>
      </c>
      <c r="I554" s="55" t="s">
        <v>8689</v>
      </c>
      <c r="J554" s="55" t="s">
        <v>10481</v>
      </c>
      <c r="K554" s="55"/>
      <c r="L554" s="52"/>
      <c r="M554" s="52"/>
      <c r="N554" s="52"/>
      <c r="O554" s="52"/>
      <c r="P554" s="55" t="s">
        <v>10467</v>
      </c>
      <c r="Q554" s="52"/>
      <c r="R554" s="52"/>
      <c r="S554" s="52"/>
      <c r="T554" s="52"/>
      <c r="U554" s="343">
        <v>840.85</v>
      </c>
      <c r="V554" s="145"/>
      <c r="W554" s="233">
        <v>37467</v>
      </c>
      <c r="X554" s="47"/>
    </row>
    <row r="555" spans="1:24" ht="22.5" customHeight="1">
      <c r="A555" s="55">
        <f t="shared" si="1"/>
        <v>95</v>
      </c>
      <c r="B555" s="56">
        <v>3</v>
      </c>
      <c r="C555" s="49" t="s">
        <v>10408</v>
      </c>
      <c r="D555" s="55" t="s">
        <v>10559</v>
      </c>
      <c r="E555" s="92" t="s">
        <v>8690</v>
      </c>
      <c r="F555" s="92" t="s">
        <v>8691</v>
      </c>
      <c r="G555" s="49" t="s">
        <v>8692</v>
      </c>
      <c r="H555" s="55" t="s">
        <v>10440</v>
      </c>
      <c r="I555" s="55" t="s">
        <v>8693</v>
      </c>
      <c r="J555" s="55" t="s">
        <v>10481</v>
      </c>
      <c r="K555" s="55"/>
      <c r="L555" s="52"/>
      <c r="M555" s="52"/>
      <c r="N555" s="52"/>
      <c r="O555" s="52"/>
      <c r="P555" s="55" t="s">
        <v>10467</v>
      </c>
      <c r="Q555" s="52"/>
      <c r="R555" s="52"/>
      <c r="S555" s="52"/>
      <c r="T555" s="52"/>
      <c r="U555" s="343">
        <v>1302.5999999999999</v>
      </c>
      <c r="V555" s="145"/>
      <c r="W555" s="233">
        <v>37469</v>
      </c>
      <c r="X555" s="47"/>
    </row>
    <row r="556" spans="1:24" ht="22.5" customHeight="1">
      <c r="A556" s="55">
        <f t="shared" si="1"/>
        <v>96</v>
      </c>
      <c r="B556" s="56">
        <v>3</v>
      </c>
      <c r="C556" s="49" t="s">
        <v>10408</v>
      </c>
      <c r="D556" s="55" t="s">
        <v>10559</v>
      </c>
      <c r="E556" s="92" t="s">
        <v>8694</v>
      </c>
      <c r="F556" s="92" t="s">
        <v>8695</v>
      </c>
      <c r="G556" s="49" t="s">
        <v>8696</v>
      </c>
      <c r="H556" s="55" t="s">
        <v>10440</v>
      </c>
      <c r="I556" s="55" t="s">
        <v>8697</v>
      </c>
      <c r="J556" s="55" t="s">
        <v>10481</v>
      </c>
      <c r="K556" s="55"/>
      <c r="L556" s="52"/>
      <c r="M556" s="52"/>
      <c r="N556" s="52"/>
      <c r="O556" s="52"/>
      <c r="P556" s="55" t="s">
        <v>10467</v>
      </c>
      <c r="Q556" s="52"/>
      <c r="R556" s="52"/>
      <c r="S556" s="52"/>
      <c r="T556" s="52"/>
      <c r="U556" s="343">
        <v>200</v>
      </c>
      <c r="V556" s="145"/>
      <c r="W556" s="233">
        <v>37469</v>
      </c>
      <c r="X556" s="47"/>
    </row>
    <row r="557" spans="1:24" ht="22.5" customHeight="1">
      <c r="A557" s="55">
        <f t="shared" si="1"/>
        <v>97</v>
      </c>
      <c r="B557" s="56">
        <v>3</v>
      </c>
      <c r="C557" s="49" t="s">
        <v>10408</v>
      </c>
      <c r="D557" s="55" t="s">
        <v>10559</v>
      </c>
      <c r="E557" s="92" t="s">
        <v>8698</v>
      </c>
      <c r="F557" s="92" t="s">
        <v>8699</v>
      </c>
      <c r="G557" s="49" t="s">
        <v>8700</v>
      </c>
      <c r="H557" s="55" t="s">
        <v>10440</v>
      </c>
      <c r="I557" s="55" t="s">
        <v>10857</v>
      </c>
      <c r="J557" s="55" t="s">
        <v>10481</v>
      </c>
      <c r="K557" s="55"/>
      <c r="L557" s="52"/>
      <c r="M557" s="52"/>
      <c r="N557" s="52"/>
      <c r="O557" s="52"/>
      <c r="P557" s="55" t="s">
        <v>10467</v>
      </c>
      <c r="Q557" s="52"/>
      <c r="R557" s="52"/>
      <c r="S557" s="52"/>
      <c r="T557" s="52"/>
      <c r="U557" s="343">
        <v>1470.7</v>
      </c>
      <c r="V557" s="145"/>
      <c r="W557" s="233">
        <v>37470</v>
      </c>
      <c r="X557" s="47"/>
    </row>
    <row r="558" spans="1:24" ht="22.5" customHeight="1">
      <c r="A558" s="55">
        <f t="shared" si="1"/>
        <v>98</v>
      </c>
      <c r="B558" s="56">
        <v>3</v>
      </c>
      <c r="C558" s="49" t="s">
        <v>10408</v>
      </c>
      <c r="D558" s="55" t="s">
        <v>10559</v>
      </c>
      <c r="E558" s="92" t="s">
        <v>8701</v>
      </c>
      <c r="F558" s="92" t="s">
        <v>8702</v>
      </c>
      <c r="G558" s="49" t="s">
        <v>8703</v>
      </c>
      <c r="H558" s="55" t="s">
        <v>10440</v>
      </c>
      <c r="I558" s="55" t="s">
        <v>8704</v>
      </c>
      <c r="J558" s="55" t="s">
        <v>10481</v>
      </c>
      <c r="K558" s="55"/>
      <c r="L558" s="52"/>
      <c r="M558" s="52"/>
      <c r="N558" s="52"/>
      <c r="O558" s="52"/>
      <c r="P558" s="55" t="s">
        <v>10467</v>
      </c>
      <c r="Q558" s="52"/>
      <c r="R558" s="52"/>
      <c r="S558" s="52"/>
      <c r="T558" s="52"/>
      <c r="U558" s="343">
        <v>1488</v>
      </c>
      <c r="V558" s="145"/>
      <c r="W558" s="233">
        <v>37470</v>
      </c>
      <c r="X558" s="47"/>
    </row>
    <row r="559" spans="1:24" ht="22.5" customHeight="1">
      <c r="A559" s="55">
        <f t="shared" si="1"/>
        <v>99</v>
      </c>
      <c r="B559" s="56">
        <v>3</v>
      </c>
      <c r="C559" s="49" t="s">
        <v>10408</v>
      </c>
      <c r="D559" s="55" t="s">
        <v>10559</v>
      </c>
      <c r="E559" s="92" t="s">
        <v>8705</v>
      </c>
      <c r="F559" s="92" t="s">
        <v>8706</v>
      </c>
      <c r="G559" s="49" t="s">
        <v>8707</v>
      </c>
      <c r="H559" s="55" t="s">
        <v>10440</v>
      </c>
      <c r="I559" s="55" t="s">
        <v>8708</v>
      </c>
      <c r="J559" s="55" t="s">
        <v>10481</v>
      </c>
      <c r="K559" s="55"/>
      <c r="L559" s="52"/>
      <c r="M559" s="52"/>
      <c r="N559" s="52"/>
      <c r="O559" s="52"/>
      <c r="P559" s="55" t="s">
        <v>10467</v>
      </c>
      <c r="Q559" s="52"/>
      <c r="R559" s="52"/>
      <c r="S559" s="52"/>
      <c r="T559" s="52"/>
      <c r="U559" s="343">
        <v>1057.25</v>
      </c>
      <c r="V559" s="145"/>
      <c r="W559" s="233">
        <v>37471</v>
      </c>
      <c r="X559" s="47"/>
    </row>
    <row r="560" spans="1:24" ht="22.5" customHeight="1">
      <c r="A560" s="55">
        <f t="shared" si="1"/>
        <v>100</v>
      </c>
      <c r="B560" s="56">
        <v>3</v>
      </c>
      <c r="C560" s="49" t="s">
        <v>10408</v>
      </c>
      <c r="D560" s="55" t="s">
        <v>10559</v>
      </c>
      <c r="E560" s="92" t="s">
        <v>8709</v>
      </c>
      <c r="F560" s="92" t="s">
        <v>8710</v>
      </c>
      <c r="G560" s="49" t="s">
        <v>8711</v>
      </c>
      <c r="H560" s="55" t="s">
        <v>10440</v>
      </c>
      <c r="I560" s="55" t="s">
        <v>8712</v>
      </c>
      <c r="J560" s="55" t="s">
        <v>10481</v>
      </c>
      <c r="K560" s="55"/>
      <c r="L560" s="52"/>
      <c r="M560" s="52"/>
      <c r="N560" s="52"/>
      <c r="O560" s="52"/>
      <c r="P560" s="55" t="s">
        <v>10467</v>
      </c>
      <c r="Q560" s="52"/>
      <c r="R560" s="52"/>
      <c r="S560" s="52"/>
      <c r="T560" s="52"/>
      <c r="U560" s="343">
        <v>1113.75</v>
      </c>
      <c r="V560" s="145"/>
      <c r="W560" s="233">
        <v>37473</v>
      </c>
      <c r="X560" s="47"/>
    </row>
    <row r="561" spans="1:24" ht="22.5" customHeight="1">
      <c r="A561" s="55">
        <f t="shared" si="1"/>
        <v>101</v>
      </c>
      <c r="B561" s="56">
        <v>3</v>
      </c>
      <c r="C561" s="49" t="s">
        <v>10408</v>
      </c>
      <c r="D561" s="55" t="s">
        <v>10559</v>
      </c>
      <c r="E561" s="92" t="s">
        <v>8713</v>
      </c>
      <c r="F561" s="92" t="s">
        <v>8714</v>
      </c>
      <c r="G561" s="49" t="s">
        <v>8715</v>
      </c>
      <c r="H561" s="55" t="s">
        <v>10440</v>
      </c>
      <c r="I561" s="55" t="s">
        <v>8716</v>
      </c>
      <c r="J561" s="55" t="s">
        <v>10481</v>
      </c>
      <c r="K561" s="55"/>
      <c r="L561" s="52"/>
      <c r="M561" s="52"/>
      <c r="N561" s="52"/>
      <c r="O561" s="52"/>
      <c r="P561" s="55" t="s">
        <v>10467</v>
      </c>
      <c r="Q561" s="52"/>
      <c r="R561" s="52"/>
      <c r="S561" s="52"/>
      <c r="T561" s="52"/>
      <c r="U561" s="343">
        <v>1629.7</v>
      </c>
      <c r="V561" s="145"/>
      <c r="W561" s="233">
        <v>37473</v>
      </c>
      <c r="X561" s="47"/>
    </row>
    <row r="562" spans="1:24" ht="22.5" customHeight="1">
      <c r="A562" s="55">
        <f t="shared" si="1"/>
        <v>102</v>
      </c>
      <c r="B562" s="56">
        <v>3</v>
      </c>
      <c r="C562" s="49" t="s">
        <v>10408</v>
      </c>
      <c r="D562" s="55" t="s">
        <v>10559</v>
      </c>
      <c r="E562" s="92" t="s">
        <v>8717</v>
      </c>
      <c r="F562" s="92" t="s">
        <v>8718</v>
      </c>
      <c r="G562" s="49" t="s">
        <v>8719</v>
      </c>
      <c r="H562" s="55" t="s">
        <v>10440</v>
      </c>
      <c r="I562" s="55" t="s">
        <v>8720</v>
      </c>
      <c r="J562" s="55" t="s">
        <v>10481</v>
      </c>
      <c r="K562" s="55"/>
      <c r="L562" s="52"/>
      <c r="M562" s="52"/>
      <c r="N562" s="52"/>
      <c r="O562" s="52"/>
      <c r="P562" s="55" t="s">
        <v>10467</v>
      </c>
      <c r="Q562" s="52"/>
      <c r="R562" s="52"/>
      <c r="S562" s="52"/>
      <c r="T562" s="52"/>
      <c r="U562" s="343">
        <v>2754.55</v>
      </c>
      <c r="V562" s="145"/>
      <c r="W562" s="233">
        <v>37475</v>
      </c>
      <c r="X562" s="47"/>
    </row>
    <row r="563" spans="1:24" ht="22.5" customHeight="1">
      <c r="A563" s="55">
        <f t="shared" si="1"/>
        <v>103</v>
      </c>
      <c r="B563" s="56">
        <v>3</v>
      </c>
      <c r="C563" s="49" t="s">
        <v>10408</v>
      </c>
      <c r="D563" s="55" t="s">
        <v>10559</v>
      </c>
      <c r="E563" s="92" t="s">
        <v>8721</v>
      </c>
      <c r="F563" s="92" t="s">
        <v>8722</v>
      </c>
      <c r="G563" s="49" t="s">
        <v>8723</v>
      </c>
      <c r="H563" s="55" t="s">
        <v>10440</v>
      </c>
      <c r="I563" s="55" t="s">
        <v>8724</v>
      </c>
      <c r="J563" s="55" t="s">
        <v>10481</v>
      </c>
      <c r="K563" s="55"/>
      <c r="L563" s="52"/>
      <c r="M563" s="52"/>
      <c r="N563" s="52"/>
      <c r="O563" s="52"/>
      <c r="P563" s="55" t="s">
        <v>10467</v>
      </c>
      <c r="Q563" s="52"/>
      <c r="R563" s="52"/>
      <c r="S563" s="52"/>
      <c r="T563" s="52"/>
      <c r="U563" s="343">
        <v>328.6</v>
      </c>
      <c r="V563" s="145"/>
      <c r="W563" s="233">
        <v>37478</v>
      </c>
      <c r="X563" s="47"/>
    </row>
    <row r="564" spans="1:24" ht="22.5" customHeight="1">
      <c r="A564" s="55">
        <f t="shared" si="1"/>
        <v>104</v>
      </c>
      <c r="B564" s="56">
        <v>3</v>
      </c>
      <c r="C564" s="49" t="s">
        <v>10408</v>
      </c>
      <c r="D564" s="55" t="s">
        <v>10559</v>
      </c>
      <c r="E564" s="92" t="s">
        <v>8725</v>
      </c>
      <c r="F564" s="92" t="s">
        <v>8726</v>
      </c>
      <c r="G564" s="49" t="s">
        <v>8727</v>
      </c>
      <c r="H564" s="55" t="s">
        <v>10440</v>
      </c>
      <c r="I564" s="55" t="s">
        <v>8728</v>
      </c>
      <c r="J564" s="55" t="s">
        <v>10481</v>
      </c>
      <c r="K564" s="55"/>
      <c r="L564" s="52"/>
      <c r="M564" s="52"/>
      <c r="N564" s="52"/>
      <c r="O564" s="52"/>
      <c r="P564" s="55" t="s">
        <v>10467</v>
      </c>
      <c r="Q564" s="52"/>
      <c r="R564" s="52"/>
      <c r="S564" s="52"/>
      <c r="T564" s="52"/>
      <c r="U564" s="343">
        <v>221.5</v>
      </c>
      <c r="V564" s="145"/>
      <c r="W564" s="233">
        <v>37480</v>
      </c>
      <c r="X564" s="47"/>
    </row>
    <row r="565" spans="1:24" ht="22.5" customHeight="1">
      <c r="A565" s="55">
        <f t="shared" si="1"/>
        <v>105</v>
      </c>
      <c r="B565" s="56">
        <v>3</v>
      </c>
      <c r="C565" s="49" t="s">
        <v>10408</v>
      </c>
      <c r="D565" s="55" t="s">
        <v>10559</v>
      </c>
      <c r="E565" s="92" t="s">
        <v>8729</v>
      </c>
      <c r="F565" s="92" t="s">
        <v>8730</v>
      </c>
      <c r="G565" s="49" t="s">
        <v>8731</v>
      </c>
      <c r="H565" s="55" t="s">
        <v>10440</v>
      </c>
      <c r="I565" s="55" t="s">
        <v>8732</v>
      </c>
      <c r="J565" s="55" t="s">
        <v>10481</v>
      </c>
      <c r="K565" s="55"/>
      <c r="L565" s="52"/>
      <c r="M565" s="52"/>
      <c r="N565" s="52"/>
      <c r="O565" s="52"/>
      <c r="P565" s="55" t="s">
        <v>10467</v>
      </c>
      <c r="Q565" s="52"/>
      <c r="R565" s="52"/>
      <c r="S565" s="52"/>
      <c r="T565" s="52"/>
      <c r="U565" s="343">
        <v>182</v>
      </c>
      <c r="V565" s="145"/>
      <c r="W565" s="233">
        <v>37483</v>
      </c>
      <c r="X565" s="47"/>
    </row>
    <row r="566" spans="1:24" ht="22.5" customHeight="1">
      <c r="A566" s="55">
        <f t="shared" si="1"/>
        <v>106</v>
      </c>
      <c r="B566" s="56">
        <v>3</v>
      </c>
      <c r="C566" s="49" t="s">
        <v>10408</v>
      </c>
      <c r="D566" s="55" t="s">
        <v>10559</v>
      </c>
      <c r="E566" s="92" t="s">
        <v>8733</v>
      </c>
      <c r="F566" s="92" t="s">
        <v>8734</v>
      </c>
      <c r="G566" s="49" t="s">
        <v>8735</v>
      </c>
      <c r="H566" s="55" t="s">
        <v>10440</v>
      </c>
      <c r="I566" s="55" t="s">
        <v>8736</v>
      </c>
      <c r="J566" s="55" t="s">
        <v>10481</v>
      </c>
      <c r="K566" s="55"/>
      <c r="L566" s="52"/>
      <c r="M566" s="52"/>
      <c r="N566" s="52"/>
      <c r="O566" s="52"/>
      <c r="P566" s="55" t="s">
        <v>10467</v>
      </c>
      <c r="Q566" s="52"/>
      <c r="R566" s="52"/>
      <c r="S566" s="52"/>
      <c r="T566" s="52"/>
      <c r="U566" s="343">
        <v>25699.45</v>
      </c>
      <c r="V566" s="145"/>
      <c r="W566" s="233">
        <v>37496</v>
      </c>
      <c r="X566" s="47"/>
    </row>
    <row r="567" spans="1:24" ht="22.5" customHeight="1">
      <c r="A567" s="55">
        <f t="shared" si="1"/>
        <v>107</v>
      </c>
      <c r="B567" s="56">
        <v>3</v>
      </c>
      <c r="C567" s="49" t="s">
        <v>10408</v>
      </c>
      <c r="D567" s="55" t="s">
        <v>10559</v>
      </c>
      <c r="E567" s="92" t="s">
        <v>8737</v>
      </c>
      <c r="F567" s="92" t="s">
        <v>8738</v>
      </c>
      <c r="G567" s="49" t="s">
        <v>8739</v>
      </c>
      <c r="H567" s="55" t="s">
        <v>10440</v>
      </c>
      <c r="I567" s="55" t="s">
        <v>8740</v>
      </c>
      <c r="J567" s="55" t="s">
        <v>10481</v>
      </c>
      <c r="K567" s="55"/>
      <c r="L567" s="52"/>
      <c r="M567" s="52"/>
      <c r="N567" s="52"/>
      <c r="O567" s="52"/>
      <c r="P567" s="55" t="s">
        <v>10467</v>
      </c>
      <c r="Q567" s="52"/>
      <c r="R567" s="52"/>
      <c r="S567" s="52"/>
      <c r="T567" s="52"/>
      <c r="U567" s="343">
        <v>888.45</v>
      </c>
      <c r="V567" s="145"/>
      <c r="W567" s="233">
        <v>37498</v>
      </c>
      <c r="X567" s="47"/>
    </row>
    <row r="568" spans="1:24" ht="22.5" customHeight="1">
      <c r="A568" s="55">
        <f t="shared" si="1"/>
        <v>108</v>
      </c>
      <c r="B568" s="56">
        <v>3</v>
      </c>
      <c r="C568" s="49" t="s">
        <v>10408</v>
      </c>
      <c r="D568" s="55" t="s">
        <v>10559</v>
      </c>
      <c r="E568" s="92" t="s">
        <v>8741</v>
      </c>
      <c r="F568" s="92" t="s">
        <v>8742</v>
      </c>
      <c r="G568" s="49" t="s">
        <v>8743</v>
      </c>
      <c r="H568" s="55" t="s">
        <v>10440</v>
      </c>
      <c r="I568" s="55" t="s">
        <v>11319</v>
      </c>
      <c r="J568" s="55" t="s">
        <v>10481</v>
      </c>
      <c r="K568" s="55"/>
      <c r="L568" s="52"/>
      <c r="M568" s="52"/>
      <c r="N568" s="52"/>
      <c r="O568" s="52"/>
      <c r="P568" s="55" t="s">
        <v>10467</v>
      </c>
      <c r="Q568" s="52"/>
      <c r="R568" s="52"/>
      <c r="S568" s="52"/>
      <c r="T568" s="52"/>
      <c r="U568" s="343">
        <v>161</v>
      </c>
      <c r="V568" s="145"/>
      <c r="W568" s="233">
        <v>37517</v>
      </c>
      <c r="X568" s="47"/>
    </row>
    <row r="569" spans="1:24" ht="22.5" customHeight="1">
      <c r="A569" s="55">
        <f t="shared" si="1"/>
        <v>109</v>
      </c>
      <c r="B569" s="56">
        <v>3</v>
      </c>
      <c r="C569" s="49" t="s">
        <v>10408</v>
      </c>
      <c r="D569" s="55" t="s">
        <v>10559</v>
      </c>
      <c r="E569" s="92" t="s">
        <v>8744</v>
      </c>
      <c r="F569" s="92" t="s">
        <v>8745</v>
      </c>
      <c r="G569" s="49" t="s">
        <v>8746</v>
      </c>
      <c r="H569" s="55" t="s">
        <v>10440</v>
      </c>
      <c r="I569" s="55" t="s">
        <v>8747</v>
      </c>
      <c r="J569" s="55" t="s">
        <v>10481</v>
      </c>
      <c r="K569" s="55"/>
      <c r="L569" s="52"/>
      <c r="M569" s="52"/>
      <c r="N569" s="52"/>
      <c r="O569" s="52"/>
      <c r="P569" s="55" t="s">
        <v>10467</v>
      </c>
      <c r="Q569" s="52"/>
      <c r="R569" s="52"/>
      <c r="S569" s="52"/>
      <c r="T569" s="52"/>
      <c r="U569" s="343">
        <v>161</v>
      </c>
      <c r="V569" s="145"/>
      <c r="W569" s="233">
        <v>37517</v>
      </c>
      <c r="X569" s="47"/>
    </row>
    <row r="570" spans="1:24" ht="22.5" customHeight="1">
      <c r="A570" s="55">
        <f t="shared" si="1"/>
        <v>110</v>
      </c>
      <c r="B570" s="56">
        <v>3</v>
      </c>
      <c r="C570" s="49" t="s">
        <v>10408</v>
      </c>
      <c r="D570" s="55" t="s">
        <v>10559</v>
      </c>
      <c r="E570" s="92" t="s">
        <v>8748</v>
      </c>
      <c r="F570" s="92" t="s">
        <v>8749</v>
      </c>
      <c r="G570" s="49" t="s">
        <v>8750</v>
      </c>
      <c r="H570" s="55" t="s">
        <v>10440</v>
      </c>
      <c r="I570" s="55" t="s">
        <v>8751</v>
      </c>
      <c r="J570" s="55" t="s">
        <v>10481</v>
      </c>
      <c r="K570" s="55"/>
      <c r="L570" s="52"/>
      <c r="M570" s="52"/>
      <c r="N570" s="52"/>
      <c r="O570" s="52"/>
      <c r="P570" s="55" t="s">
        <v>10467</v>
      </c>
      <c r="Q570" s="52"/>
      <c r="R570" s="52"/>
      <c r="S570" s="52"/>
      <c r="T570" s="52"/>
      <c r="U570" s="343">
        <v>373</v>
      </c>
      <c r="V570" s="145"/>
      <c r="W570" s="233">
        <v>37519</v>
      </c>
      <c r="X570" s="47"/>
    </row>
    <row r="571" spans="1:24" ht="22.5" customHeight="1">
      <c r="A571" s="55">
        <f t="shared" si="1"/>
        <v>111</v>
      </c>
      <c r="B571" s="56">
        <v>3</v>
      </c>
      <c r="C571" s="49" t="s">
        <v>10408</v>
      </c>
      <c r="D571" s="55" t="s">
        <v>10559</v>
      </c>
      <c r="E571" s="92" t="s">
        <v>8752</v>
      </c>
      <c r="F571" s="92" t="s">
        <v>8753</v>
      </c>
      <c r="G571" s="49" t="s">
        <v>8754</v>
      </c>
      <c r="H571" s="55" t="s">
        <v>10440</v>
      </c>
      <c r="I571" s="55" t="s">
        <v>8755</v>
      </c>
      <c r="J571" s="55" t="s">
        <v>10481</v>
      </c>
      <c r="K571" s="55"/>
      <c r="L571" s="52"/>
      <c r="M571" s="52"/>
      <c r="N571" s="52"/>
      <c r="O571" s="52"/>
      <c r="P571" s="55" t="s">
        <v>10467</v>
      </c>
      <c r="Q571" s="52"/>
      <c r="R571" s="52"/>
      <c r="S571" s="52"/>
      <c r="T571" s="52"/>
      <c r="U571" s="343">
        <v>162</v>
      </c>
      <c r="V571" s="145"/>
      <c r="W571" s="233">
        <v>37519</v>
      </c>
      <c r="X571" s="47"/>
    </row>
    <row r="572" spans="1:24" ht="22.5" customHeight="1">
      <c r="A572" s="55">
        <f t="shared" si="1"/>
        <v>112</v>
      </c>
      <c r="B572" s="56">
        <v>3</v>
      </c>
      <c r="C572" s="49" t="s">
        <v>10408</v>
      </c>
      <c r="D572" s="55" t="s">
        <v>10559</v>
      </c>
      <c r="E572" s="92" t="s">
        <v>8756</v>
      </c>
      <c r="F572" s="92" t="s">
        <v>8757</v>
      </c>
      <c r="G572" s="49" t="s">
        <v>8758</v>
      </c>
      <c r="H572" s="55" t="s">
        <v>10440</v>
      </c>
      <c r="I572" s="55" t="s">
        <v>10801</v>
      </c>
      <c r="J572" s="55" t="s">
        <v>10481</v>
      </c>
      <c r="K572" s="55"/>
      <c r="L572" s="52"/>
      <c r="M572" s="52"/>
      <c r="N572" s="52"/>
      <c r="O572" s="52"/>
      <c r="P572" s="55" t="s">
        <v>10467</v>
      </c>
      <c r="Q572" s="52"/>
      <c r="R572" s="52"/>
      <c r="S572" s="52"/>
      <c r="T572" s="52"/>
      <c r="U572" s="343">
        <v>2993.05</v>
      </c>
      <c r="V572" s="145"/>
      <c r="W572" s="233">
        <v>37523</v>
      </c>
      <c r="X572" s="47"/>
    </row>
    <row r="573" spans="1:24" ht="22.5" customHeight="1">
      <c r="A573" s="55">
        <f t="shared" si="1"/>
        <v>113</v>
      </c>
      <c r="B573" s="56">
        <v>3</v>
      </c>
      <c r="C573" s="49" t="s">
        <v>10408</v>
      </c>
      <c r="D573" s="55" t="s">
        <v>10559</v>
      </c>
      <c r="E573" s="92" t="s">
        <v>8759</v>
      </c>
      <c r="F573" s="92" t="s">
        <v>8760</v>
      </c>
      <c r="G573" s="49" t="s">
        <v>8761</v>
      </c>
      <c r="H573" s="55" t="s">
        <v>10440</v>
      </c>
      <c r="I573" s="55" t="s">
        <v>8762</v>
      </c>
      <c r="J573" s="55" t="s">
        <v>10481</v>
      </c>
      <c r="K573" s="55"/>
      <c r="L573" s="52"/>
      <c r="M573" s="52"/>
      <c r="N573" s="52"/>
      <c r="O573" s="52"/>
      <c r="P573" s="55" t="s">
        <v>10467</v>
      </c>
      <c r="Q573" s="52"/>
      <c r="R573" s="52"/>
      <c r="S573" s="52"/>
      <c r="T573" s="52"/>
      <c r="U573" s="343">
        <v>562.85</v>
      </c>
      <c r="V573" s="145"/>
      <c r="W573" s="233">
        <v>37523</v>
      </c>
      <c r="X573" s="47"/>
    </row>
    <row r="574" spans="1:24" ht="22.5" customHeight="1">
      <c r="A574" s="55">
        <f t="shared" si="1"/>
        <v>114</v>
      </c>
      <c r="B574" s="56">
        <v>3</v>
      </c>
      <c r="C574" s="49" t="s">
        <v>10408</v>
      </c>
      <c r="D574" s="55" t="s">
        <v>10559</v>
      </c>
      <c r="E574" s="92" t="s">
        <v>8763</v>
      </c>
      <c r="F574" s="92" t="s">
        <v>8764</v>
      </c>
      <c r="G574" s="49" t="s">
        <v>8765</v>
      </c>
      <c r="H574" s="55" t="s">
        <v>10440</v>
      </c>
      <c r="I574" s="55" t="s">
        <v>8766</v>
      </c>
      <c r="J574" s="55" t="s">
        <v>10481</v>
      </c>
      <c r="K574" s="55"/>
      <c r="L574" s="52"/>
      <c r="M574" s="52"/>
      <c r="N574" s="52"/>
      <c r="O574" s="52"/>
      <c r="P574" s="55" t="s">
        <v>10467</v>
      </c>
      <c r="Q574" s="52"/>
      <c r="R574" s="52"/>
      <c r="S574" s="52"/>
      <c r="T574" s="52"/>
      <c r="U574" s="343">
        <v>168</v>
      </c>
      <c r="V574" s="145"/>
      <c r="W574" s="233">
        <v>37527</v>
      </c>
      <c r="X574" s="47"/>
    </row>
    <row r="575" spans="1:24" ht="22.5" customHeight="1">
      <c r="A575" s="55">
        <f t="shared" si="1"/>
        <v>115</v>
      </c>
      <c r="B575" s="56">
        <v>3</v>
      </c>
      <c r="C575" s="49" t="s">
        <v>10408</v>
      </c>
      <c r="D575" s="55" t="s">
        <v>10559</v>
      </c>
      <c r="E575" s="92" t="s">
        <v>8767</v>
      </c>
      <c r="F575" s="92" t="s">
        <v>8768</v>
      </c>
      <c r="G575" s="49" t="s">
        <v>8769</v>
      </c>
      <c r="H575" s="55" t="s">
        <v>10440</v>
      </c>
      <c r="I575" s="55" t="s">
        <v>8770</v>
      </c>
      <c r="J575" s="55" t="s">
        <v>10481</v>
      </c>
      <c r="K575" s="55"/>
      <c r="L575" s="52"/>
      <c r="M575" s="52"/>
      <c r="N575" s="52"/>
      <c r="O575" s="52"/>
      <c r="P575" s="55" t="s">
        <v>10467</v>
      </c>
      <c r="Q575" s="52"/>
      <c r="R575" s="52"/>
      <c r="S575" s="52"/>
      <c r="T575" s="52"/>
      <c r="U575" s="343">
        <v>1</v>
      </c>
      <c r="V575" s="145"/>
      <c r="W575" s="233">
        <v>37529</v>
      </c>
      <c r="X575" s="47"/>
    </row>
    <row r="576" spans="1:24" ht="22.5" customHeight="1">
      <c r="A576" s="55">
        <f t="shared" si="1"/>
        <v>116</v>
      </c>
      <c r="B576" s="56">
        <v>3</v>
      </c>
      <c r="C576" s="49" t="s">
        <v>10408</v>
      </c>
      <c r="D576" s="55" t="s">
        <v>10559</v>
      </c>
      <c r="E576" s="92" t="s">
        <v>8771</v>
      </c>
      <c r="F576" s="92" t="s">
        <v>8772</v>
      </c>
      <c r="G576" s="49" t="s">
        <v>8773</v>
      </c>
      <c r="H576" s="55" t="s">
        <v>10440</v>
      </c>
      <c r="I576" s="55" t="s">
        <v>8774</v>
      </c>
      <c r="J576" s="55" t="s">
        <v>10481</v>
      </c>
      <c r="K576" s="55"/>
      <c r="L576" s="52"/>
      <c r="M576" s="52"/>
      <c r="N576" s="52"/>
      <c r="O576" s="52"/>
      <c r="P576" s="55" t="s">
        <v>10467</v>
      </c>
      <c r="Q576" s="52"/>
      <c r="R576" s="52"/>
      <c r="S576" s="52"/>
      <c r="T576" s="52"/>
      <c r="U576" s="343">
        <v>5605.1</v>
      </c>
      <c r="V576" s="145"/>
      <c r="W576" s="233">
        <v>37534</v>
      </c>
      <c r="X576" s="47"/>
    </row>
    <row r="577" spans="1:24" ht="22.5" customHeight="1">
      <c r="A577" s="55">
        <f t="shared" si="1"/>
        <v>117</v>
      </c>
      <c r="B577" s="56">
        <v>3</v>
      </c>
      <c r="C577" s="49" t="s">
        <v>10408</v>
      </c>
      <c r="D577" s="55" t="s">
        <v>10559</v>
      </c>
      <c r="E577" s="92" t="s">
        <v>8775</v>
      </c>
      <c r="F577" s="92" t="s">
        <v>8776</v>
      </c>
      <c r="G577" s="49" t="s">
        <v>8777</v>
      </c>
      <c r="H577" s="55" t="s">
        <v>10440</v>
      </c>
      <c r="I577" s="55" t="s">
        <v>8778</v>
      </c>
      <c r="J577" s="55" t="s">
        <v>10481</v>
      </c>
      <c r="K577" s="55"/>
      <c r="L577" s="52"/>
      <c r="M577" s="52"/>
      <c r="N577" s="52"/>
      <c r="O577" s="52"/>
      <c r="P577" s="55" t="s">
        <v>10467</v>
      </c>
      <c r="Q577" s="52"/>
      <c r="R577" s="52"/>
      <c r="S577" s="52"/>
      <c r="T577" s="52"/>
      <c r="U577" s="343">
        <v>160</v>
      </c>
      <c r="V577" s="145"/>
      <c r="W577" s="233">
        <v>37538</v>
      </c>
      <c r="X577" s="47"/>
    </row>
    <row r="578" spans="1:24" ht="22.5" customHeight="1">
      <c r="A578" s="55">
        <f t="shared" si="1"/>
        <v>118</v>
      </c>
      <c r="B578" s="56">
        <v>3</v>
      </c>
      <c r="C578" s="49" t="s">
        <v>10408</v>
      </c>
      <c r="D578" s="55" t="s">
        <v>10559</v>
      </c>
      <c r="E578" s="92" t="s">
        <v>8779</v>
      </c>
      <c r="F578" s="92" t="s">
        <v>8780</v>
      </c>
      <c r="G578" s="49" t="s">
        <v>8781</v>
      </c>
      <c r="H578" s="55" t="s">
        <v>10440</v>
      </c>
      <c r="I578" s="55" t="s">
        <v>8782</v>
      </c>
      <c r="J578" s="55" t="s">
        <v>10481</v>
      </c>
      <c r="K578" s="55"/>
      <c r="L578" s="52"/>
      <c r="M578" s="52"/>
      <c r="N578" s="52"/>
      <c r="O578" s="52"/>
      <c r="P578" s="55" t="s">
        <v>10467</v>
      </c>
      <c r="Q578" s="52"/>
      <c r="R578" s="52"/>
      <c r="S578" s="52"/>
      <c r="T578" s="52"/>
      <c r="U578" s="343">
        <v>24151.9</v>
      </c>
      <c r="V578" s="145"/>
      <c r="W578" s="233">
        <v>37545</v>
      </c>
      <c r="X578" s="47"/>
    </row>
    <row r="579" spans="1:24" ht="22.5" customHeight="1">
      <c r="A579" s="55">
        <f t="shared" si="1"/>
        <v>119</v>
      </c>
      <c r="B579" s="56">
        <v>3</v>
      </c>
      <c r="C579" s="49" t="s">
        <v>10408</v>
      </c>
      <c r="D579" s="55" t="s">
        <v>10559</v>
      </c>
      <c r="E579" s="92" t="s">
        <v>8783</v>
      </c>
      <c r="F579" s="92" t="s">
        <v>8784</v>
      </c>
      <c r="G579" s="49" t="s">
        <v>8785</v>
      </c>
      <c r="H579" s="55" t="s">
        <v>10440</v>
      </c>
      <c r="I579" s="55" t="s">
        <v>8786</v>
      </c>
      <c r="J579" s="55" t="s">
        <v>10481</v>
      </c>
      <c r="K579" s="55"/>
      <c r="L579" s="52"/>
      <c r="M579" s="52"/>
      <c r="N579" s="52"/>
      <c r="O579" s="52"/>
      <c r="P579" s="55" t="s">
        <v>10467</v>
      </c>
      <c r="Q579" s="52"/>
      <c r="R579" s="52"/>
      <c r="S579" s="52"/>
      <c r="T579" s="52"/>
      <c r="U579" s="343">
        <v>296</v>
      </c>
      <c r="V579" s="145"/>
      <c r="W579" s="233">
        <v>37551</v>
      </c>
      <c r="X579" s="47"/>
    </row>
    <row r="580" spans="1:24" ht="22.5" customHeight="1">
      <c r="A580" s="55">
        <f t="shared" si="1"/>
        <v>120</v>
      </c>
      <c r="B580" s="56">
        <v>3</v>
      </c>
      <c r="C580" s="49" t="s">
        <v>10408</v>
      </c>
      <c r="D580" s="55" t="s">
        <v>10559</v>
      </c>
      <c r="E580" s="92" t="s">
        <v>8787</v>
      </c>
      <c r="F580" s="92" t="s">
        <v>8788</v>
      </c>
      <c r="G580" s="49" t="s">
        <v>8789</v>
      </c>
      <c r="H580" s="55" t="s">
        <v>10440</v>
      </c>
      <c r="I580" s="55" t="s">
        <v>8790</v>
      </c>
      <c r="J580" s="55" t="s">
        <v>10481</v>
      </c>
      <c r="K580" s="55"/>
      <c r="L580" s="52"/>
      <c r="M580" s="52"/>
      <c r="N580" s="52"/>
      <c r="O580" s="52"/>
      <c r="P580" s="55" t="s">
        <v>10467</v>
      </c>
      <c r="Q580" s="52"/>
      <c r="R580" s="52"/>
      <c r="S580" s="52"/>
      <c r="T580" s="52"/>
      <c r="U580" s="343">
        <v>8236.65</v>
      </c>
      <c r="V580" s="145"/>
      <c r="W580" s="233">
        <v>37552</v>
      </c>
      <c r="X580" s="47"/>
    </row>
    <row r="581" spans="1:24" ht="22.5" customHeight="1">
      <c r="A581" s="55">
        <f t="shared" si="1"/>
        <v>121</v>
      </c>
      <c r="B581" s="56">
        <v>3</v>
      </c>
      <c r="C581" s="49" t="s">
        <v>10408</v>
      </c>
      <c r="D581" s="55" t="s">
        <v>10559</v>
      </c>
      <c r="E581" s="92" t="s">
        <v>8791</v>
      </c>
      <c r="F581" s="92" t="s">
        <v>8792</v>
      </c>
      <c r="G581" s="49" t="s">
        <v>8793</v>
      </c>
      <c r="H581" s="55" t="s">
        <v>10440</v>
      </c>
      <c r="I581" s="55" t="s">
        <v>8794</v>
      </c>
      <c r="J581" s="55" t="s">
        <v>10481</v>
      </c>
      <c r="K581" s="55"/>
      <c r="L581" s="52"/>
      <c r="M581" s="52"/>
      <c r="N581" s="52"/>
      <c r="O581" s="52"/>
      <c r="P581" s="55" t="s">
        <v>10467</v>
      </c>
      <c r="Q581" s="52"/>
      <c r="R581" s="52"/>
      <c r="S581" s="52"/>
      <c r="T581" s="52"/>
      <c r="U581" s="343">
        <v>160</v>
      </c>
      <c r="V581" s="145"/>
      <c r="W581" s="233">
        <v>37555</v>
      </c>
      <c r="X581" s="47"/>
    </row>
    <row r="582" spans="1:24" ht="22.5" customHeight="1">
      <c r="A582" s="55">
        <f t="shared" si="1"/>
        <v>122</v>
      </c>
      <c r="B582" s="56">
        <v>3</v>
      </c>
      <c r="C582" s="49" t="s">
        <v>10408</v>
      </c>
      <c r="D582" s="55" t="s">
        <v>10559</v>
      </c>
      <c r="E582" s="92" t="s">
        <v>8795</v>
      </c>
      <c r="F582" s="92" t="s">
        <v>8796</v>
      </c>
      <c r="G582" s="49" t="s">
        <v>8797</v>
      </c>
      <c r="H582" s="55" t="s">
        <v>10440</v>
      </c>
      <c r="I582" s="55" t="s">
        <v>8798</v>
      </c>
      <c r="J582" s="55" t="s">
        <v>10481</v>
      </c>
      <c r="K582" s="55"/>
      <c r="L582" s="52"/>
      <c r="M582" s="52"/>
      <c r="N582" s="52"/>
      <c r="O582" s="52"/>
      <c r="P582" s="55" t="s">
        <v>10467</v>
      </c>
      <c r="Q582" s="52"/>
      <c r="R582" s="52"/>
      <c r="S582" s="52"/>
      <c r="T582" s="52"/>
      <c r="U582" s="343">
        <v>160</v>
      </c>
      <c r="V582" s="145"/>
      <c r="W582" s="233">
        <v>37555</v>
      </c>
      <c r="X582" s="47"/>
    </row>
    <row r="583" spans="1:24" ht="22.5" customHeight="1">
      <c r="A583" s="55">
        <f t="shared" si="1"/>
        <v>123</v>
      </c>
      <c r="B583" s="56">
        <v>3</v>
      </c>
      <c r="C583" s="49" t="s">
        <v>10408</v>
      </c>
      <c r="D583" s="55" t="s">
        <v>10559</v>
      </c>
      <c r="E583" s="92" t="s">
        <v>8799</v>
      </c>
      <c r="F583" s="92" t="s">
        <v>8800</v>
      </c>
      <c r="G583" s="49" t="s">
        <v>8801</v>
      </c>
      <c r="H583" s="55" t="s">
        <v>10440</v>
      </c>
      <c r="I583" s="55" t="s">
        <v>8802</v>
      </c>
      <c r="J583" s="55" t="s">
        <v>10481</v>
      </c>
      <c r="K583" s="55"/>
      <c r="L583" s="52"/>
      <c r="M583" s="52"/>
      <c r="N583" s="52"/>
      <c r="O583" s="52"/>
      <c r="P583" s="55" t="s">
        <v>10467</v>
      </c>
      <c r="Q583" s="52"/>
      <c r="R583" s="52"/>
      <c r="S583" s="52"/>
      <c r="T583" s="52"/>
      <c r="U583" s="343">
        <v>831.85</v>
      </c>
      <c r="V583" s="145"/>
      <c r="W583" s="233">
        <v>37566</v>
      </c>
      <c r="X583" s="47"/>
    </row>
    <row r="584" spans="1:24" ht="22.5" customHeight="1">
      <c r="A584" s="55">
        <f t="shared" si="1"/>
        <v>124</v>
      </c>
      <c r="B584" s="56">
        <v>3</v>
      </c>
      <c r="C584" s="49" t="s">
        <v>10408</v>
      </c>
      <c r="D584" s="55" t="s">
        <v>10559</v>
      </c>
      <c r="E584" s="92" t="s">
        <v>8803</v>
      </c>
      <c r="F584" s="92" t="s">
        <v>8804</v>
      </c>
      <c r="G584" s="49" t="s">
        <v>8805</v>
      </c>
      <c r="H584" s="55" t="s">
        <v>10440</v>
      </c>
      <c r="I584" s="55" t="s">
        <v>8806</v>
      </c>
      <c r="J584" s="55" t="s">
        <v>10481</v>
      </c>
      <c r="K584" s="55"/>
      <c r="L584" s="52"/>
      <c r="M584" s="52"/>
      <c r="N584" s="52"/>
      <c r="O584" s="52"/>
      <c r="P584" s="55" t="s">
        <v>10467</v>
      </c>
      <c r="Q584" s="52"/>
      <c r="R584" s="52"/>
      <c r="S584" s="52"/>
      <c r="T584" s="52"/>
      <c r="U584" s="343">
        <v>7712.85</v>
      </c>
      <c r="V584" s="145"/>
      <c r="W584" s="233">
        <v>37567</v>
      </c>
      <c r="X584" s="47"/>
    </row>
    <row r="585" spans="1:24" ht="22.5" customHeight="1">
      <c r="A585" s="55">
        <f t="shared" si="1"/>
        <v>125</v>
      </c>
      <c r="B585" s="56">
        <v>3</v>
      </c>
      <c r="C585" s="49" t="s">
        <v>10408</v>
      </c>
      <c r="D585" s="55" t="s">
        <v>10559</v>
      </c>
      <c r="E585" s="92" t="s">
        <v>8807</v>
      </c>
      <c r="F585" s="92" t="s">
        <v>8808</v>
      </c>
      <c r="G585" s="49" t="s">
        <v>8809</v>
      </c>
      <c r="H585" s="55" t="s">
        <v>10440</v>
      </c>
      <c r="I585" s="55" t="s">
        <v>8810</v>
      </c>
      <c r="J585" s="55" t="s">
        <v>10481</v>
      </c>
      <c r="K585" s="55"/>
      <c r="L585" s="52"/>
      <c r="M585" s="52"/>
      <c r="N585" s="52"/>
      <c r="O585" s="52"/>
      <c r="P585" s="55" t="s">
        <v>10467</v>
      </c>
      <c r="Q585" s="52"/>
      <c r="R585" s="52"/>
      <c r="S585" s="52"/>
      <c r="T585" s="52"/>
      <c r="U585" s="343">
        <v>3612.8</v>
      </c>
      <c r="V585" s="145"/>
      <c r="W585" s="233">
        <v>37575</v>
      </c>
      <c r="X585" s="47"/>
    </row>
    <row r="586" spans="1:24" ht="22.5" customHeight="1">
      <c r="A586" s="55">
        <f t="shared" si="1"/>
        <v>126</v>
      </c>
      <c r="B586" s="56">
        <v>3</v>
      </c>
      <c r="C586" s="49" t="s">
        <v>10408</v>
      </c>
      <c r="D586" s="55" t="s">
        <v>10559</v>
      </c>
      <c r="E586" s="92" t="s">
        <v>8811</v>
      </c>
      <c r="F586" s="92" t="s">
        <v>8812</v>
      </c>
      <c r="G586" s="49" t="s">
        <v>8813</v>
      </c>
      <c r="H586" s="55" t="s">
        <v>10440</v>
      </c>
      <c r="I586" s="55" t="s">
        <v>8814</v>
      </c>
      <c r="J586" s="55" t="s">
        <v>10481</v>
      </c>
      <c r="K586" s="55"/>
      <c r="L586" s="52"/>
      <c r="M586" s="52"/>
      <c r="N586" s="52"/>
      <c r="O586" s="52"/>
      <c r="P586" s="55" t="s">
        <v>10467</v>
      </c>
      <c r="Q586" s="52"/>
      <c r="R586" s="52"/>
      <c r="S586" s="52"/>
      <c r="T586" s="52"/>
      <c r="U586" s="343">
        <v>1526</v>
      </c>
      <c r="V586" s="145"/>
      <c r="W586" s="233">
        <v>37588</v>
      </c>
      <c r="X586" s="47"/>
    </row>
    <row r="587" spans="1:24" ht="22.5" customHeight="1">
      <c r="A587" s="55">
        <f t="shared" si="1"/>
        <v>127</v>
      </c>
      <c r="B587" s="56">
        <v>3</v>
      </c>
      <c r="C587" s="49" t="s">
        <v>10408</v>
      </c>
      <c r="D587" s="55" t="s">
        <v>10559</v>
      </c>
      <c r="E587" s="92" t="s">
        <v>8815</v>
      </c>
      <c r="F587" s="92" t="s">
        <v>8505</v>
      </c>
      <c r="G587" s="49" t="s">
        <v>8816</v>
      </c>
      <c r="H587" s="55" t="s">
        <v>10440</v>
      </c>
      <c r="I587" s="55" t="s">
        <v>8817</v>
      </c>
      <c r="J587" s="55" t="s">
        <v>10481</v>
      </c>
      <c r="K587" s="55"/>
      <c r="L587" s="52"/>
      <c r="M587" s="52"/>
      <c r="N587" s="52"/>
      <c r="O587" s="52"/>
      <c r="P587" s="55" t="s">
        <v>10467</v>
      </c>
      <c r="Q587" s="52"/>
      <c r="R587" s="52"/>
      <c r="S587" s="52"/>
      <c r="T587" s="52"/>
      <c r="U587" s="343">
        <v>836.85</v>
      </c>
      <c r="V587" s="145"/>
      <c r="W587" s="233">
        <v>37588</v>
      </c>
      <c r="X587" s="47"/>
    </row>
    <row r="588" spans="1:24" ht="22.5" customHeight="1">
      <c r="A588" s="55">
        <f t="shared" si="1"/>
        <v>128</v>
      </c>
      <c r="B588" s="56">
        <v>3</v>
      </c>
      <c r="C588" s="49" t="s">
        <v>10408</v>
      </c>
      <c r="D588" s="55" t="s">
        <v>10559</v>
      </c>
      <c r="E588" s="92" t="s">
        <v>8818</v>
      </c>
      <c r="F588" s="92" t="s">
        <v>8449</v>
      </c>
      <c r="G588" s="49" t="s">
        <v>8819</v>
      </c>
      <c r="H588" s="55" t="s">
        <v>10440</v>
      </c>
      <c r="I588" s="55" t="s">
        <v>8820</v>
      </c>
      <c r="J588" s="55" t="s">
        <v>10481</v>
      </c>
      <c r="K588" s="55"/>
      <c r="L588" s="52"/>
      <c r="M588" s="52"/>
      <c r="N588" s="52"/>
      <c r="O588" s="52"/>
      <c r="P588" s="55" t="s">
        <v>10467</v>
      </c>
      <c r="Q588" s="52"/>
      <c r="R588" s="52"/>
      <c r="S588" s="52"/>
      <c r="T588" s="52"/>
      <c r="U588" s="343">
        <v>55.7</v>
      </c>
      <c r="V588" s="145"/>
      <c r="W588" s="233">
        <v>37588</v>
      </c>
      <c r="X588" s="47"/>
    </row>
    <row r="589" spans="1:24" ht="22.5" customHeight="1">
      <c r="A589" s="55">
        <f t="shared" si="1"/>
        <v>129</v>
      </c>
      <c r="B589" s="56">
        <v>3</v>
      </c>
      <c r="C589" s="49" t="s">
        <v>10408</v>
      </c>
      <c r="D589" s="55" t="s">
        <v>10559</v>
      </c>
      <c r="E589" s="92" t="s">
        <v>8821</v>
      </c>
      <c r="F589" s="92" t="s">
        <v>8822</v>
      </c>
      <c r="G589" s="49" t="s">
        <v>8823</v>
      </c>
      <c r="H589" s="55" t="s">
        <v>10440</v>
      </c>
      <c r="I589" s="55" t="s">
        <v>8824</v>
      </c>
      <c r="J589" s="55" t="s">
        <v>10481</v>
      </c>
      <c r="K589" s="55"/>
      <c r="L589" s="52"/>
      <c r="M589" s="52"/>
      <c r="N589" s="52"/>
      <c r="O589" s="52"/>
      <c r="P589" s="55" t="s">
        <v>10467</v>
      </c>
      <c r="Q589" s="52"/>
      <c r="R589" s="52"/>
      <c r="S589" s="52"/>
      <c r="T589" s="52"/>
      <c r="U589" s="343">
        <v>724.65</v>
      </c>
      <c r="V589" s="145"/>
      <c r="W589" s="233">
        <v>37594</v>
      </c>
      <c r="X589" s="47"/>
    </row>
    <row r="590" spans="1:24" ht="22.5" customHeight="1">
      <c r="A590" s="55">
        <f t="shared" si="1"/>
        <v>130</v>
      </c>
      <c r="B590" s="56">
        <v>3</v>
      </c>
      <c r="C590" s="49" t="s">
        <v>10408</v>
      </c>
      <c r="D590" s="55" t="s">
        <v>10559</v>
      </c>
      <c r="E590" s="92" t="s">
        <v>8825</v>
      </c>
      <c r="F590" s="92" t="s">
        <v>8826</v>
      </c>
      <c r="G590" s="49" t="s">
        <v>8827</v>
      </c>
      <c r="H590" s="55" t="s">
        <v>10440</v>
      </c>
      <c r="I590" s="55" t="s">
        <v>8828</v>
      </c>
      <c r="J590" s="55" t="s">
        <v>10481</v>
      </c>
      <c r="K590" s="55"/>
      <c r="L590" s="52"/>
      <c r="M590" s="52"/>
      <c r="N590" s="52"/>
      <c r="O590" s="52"/>
      <c r="P590" s="55" t="s">
        <v>10467</v>
      </c>
      <c r="Q590" s="52"/>
      <c r="R590" s="52"/>
      <c r="S590" s="52"/>
      <c r="T590" s="52"/>
      <c r="U590" s="343">
        <v>168</v>
      </c>
      <c r="V590" s="145"/>
      <c r="W590" s="233">
        <v>37618</v>
      </c>
      <c r="X590" s="47"/>
    </row>
    <row r="591" spans="1:24" ht="22.5" customHeight="1">
      <c r="A591" s="55">
        <f t="shared" ref="A591:A604" si="2">A590+1</f>
        <v>131</v>
      </c>
      <c r="B591" s="56">
        <v>3</v>
      </c>
      <c r="C591" s="49" t="s">
        <v>10408</v>
      </c>
      <c r="D591" s="55" t="s">
        <v>10559</v>
      </c>
      <c r="E591" s="92" t="s">
        <v>8829</v>
      </c>
      <c r="F591" s="92" t="s">
        <v>8830</v>
      </c>
      <c r="G591" s="49" t="s">
        <v>8831</v>
      </c>
      <c r="H591" s="55" t="s">
        <v>10440</v>
      </c>
      <c r="I591" s="55" t="s">
        <v>8832</v>
      </c>
      <c r="J591" s="55" t="s">
        <v>10481</v>
      </c>
      <c r="K591" s="55"/>
      <c r="L591" s="52"/>
      <c r="M591" s="52"/>
      <c r="N591" s="52"/>
      <c r="O591" s="52"/>
      <c r="P591" s="55" t="s">
        <v>10467</v>
      </c>
      <c r="Q591" s="52"/>
      <c r="R591" s="52"/>
      <c r="S591" s="52"/>
      <c r="T591" s="52"/>
      <c r="U591" s="343">
        <v>609.35</v>
      </c>
      <c r="V591" s="145"/>
      <c r="W591" s="233">
        <v>37621</v>
      </c>
      <c r="X591" s="47"/>
    </row>
    <row r="592" spans="1:24" ht="22.5" customHeight="1">
      <c r="A592" s="55">
        <f t="shared" si="2"/>
        <v>132</v>
      </c>
      <c r="B592" s="56">
        <v>3</v>
      </c>
      <c r="C592" s="49" t="s">
        <v>10408</v>
      </c>
      <c r="D592" s="55" t="s">
        <v>10559</v>
      </c>
      <c r="E592" s="92"/>
      <c r="F592" s="263" t="s">
        <v>1948</v>
      </c>
      <c r="G592" s="49"/>
      <c r="H592" s="55" t="s">
        <v>10440</v>
      </c>
      <c r="I592" s="55"/>
      <c r="J592" s="55"/>
      <c r="K592" s="263" t="s">
        <v>931</v>
      </c>
      <c r="L592" s="265" t="s">
        <v>10501</v>
      </c>
      <c r="M592" s="265">
        <v>1</v>
      </c>
      <c r="N592" s="275">
        <v>34464</v>
      </c>
      <c r="O592" s="52" t="s">
        <v>11187</v>
      </c>
      <c r="P592" s="55" t="s">
        <v>10467</v>
      </c>
      <c r="Q592" s="52"/>
      <c r="R592" s="52"/>
      <c r="S592" s="52"/>
      <c r="T592" s="52"/>
      <c r="U592" s="266">
        <v>20000</v>
      </c>
      <c r="V592" s="145"/>
      <c r="W592" s="233"/>
      <c r="X592" s="47"/>
    </row>
    <row r="593" spans="1:24" ht="22.5" customHeight="1">
      <c r="A593" s="55">
        <f t="shared" si="2"/>
        <v>133</v>
      </c>
      <c r="B593" s="56">
        <v>3</v>
      </c>
      <c r="C593" s="49" t="s">
        <v>10408</v>
      </c>
      <c r="D593" s="55" t="s">
        <v>10559</v>
      </c>
      <c r="E593" s="92"/>
      <c r="F593" s="263" t="s">
        <v>1949</v>
      </c>
      <c r="G593" s="49"/>
      <c r="H593" s="55" t="s">
        <v>10440</v>
      </c>
      <c r="I593" s="55"/>
      <c r="J593" s="55"/>
      <c r="K593" s="263" t="s">
        <v>932</v>
      </c>
      <c r="L593" s="265" t="s">
        <v>10501</v>
      </c>
      <c r="M593" s="265">
        <v>5</v>
      </c>
      <c r="N593" s="275">
        <v>35815</v>
      </c>
      <c r="O593" s="52" t="s">
        <v>11187</v>
      </c>
      <c r="P593" s="55" t="s">
        <v>10467</v>
      </c>
      <c r="Q593" s="52"/>
      <c r="R593" s="52"/>
      <c r="S593" s="52"/>
      <c r="T593" s="52"/>
      <c r="U593" s="266">
        <v>5000</v>
      </c>
      <c r="V593" s="145"/>
      <c r="W593" s="233"/>
      <c r="X593" s="47"/>
    </row>
    <row r="594" spans="1:24" ht="22.5" customHeight="1">
      <c r="A594" s="55">
        <f t="shared" si="2"/>
        <v>134</v>
      </c>
      <c r="B594" s="56">
        <v>3</v>
      </c>
      <c r="C594" s="49" t="s">
        <v>10408</v>
      </c>
      <c r="D594" s="55" t="s">
        <v>10559</v>
      </c>
      <c r="E594" s="92"/>
      <c r="F594" s="263" t="s">
        <v>1950</v>
      </c>
      <c r="G594" s="49"/>
      <c r="H594" s="55" t="s">
        <v>10440</v>
      </c>
      <c r="I594" s="55"/>
      <c r="J594" s="55"/>
      <c r="K594" s="263" t="s">
        <v>933</v>
      </c>
      <c r="L594" s="265" t="s">
        <v>10501</v>
      </c>
      <c r="M594" s="265">
        <v>78</v>
      </c>
      <c r="N594" s="275">
        <v>35623</v>
      </c>
      <c r="O594" s="52" t="s">
        <v>11187</v>
      </c>
      <c r="P594" s="55" t="s">
        <v>10467</v>
      </c>
      <c r="Q594" s="52"/>
      <c r="R594" s="52"/>
      <c r="S594" s="52"/>
      <c r="T594" s="52"/>
      <c r="U594" s="266">
        <v>5000</v>
      </c>
      <c r="V594" s="145"/>
      <c r="W594" s="233"/>
      <c r="X594" s="47"/>
    </row>
    <row r="595" spans="1:24" ht="22.5" customHeight="1">
      <c r="A595" s="55">
        <f t="shared" si="2"/>
        <v>135</v>
      </c>
      <c r="B595" s="56">
        <v>3</v>
      </c>
      <c r="C595" s="49" t="s">
        <v>10408</v>
      </c>
      <c r="D595" s="55" t="s">
        <v>10559</v>
      </c>
      <c r="E595" s="92"/>
      <c r="F595" s="263" t="s">
        <v>1951</v>
      </c>
      <c r="G595" s="49"/>
      <c r="H595" s="55" t="s">
        <v>10440</v>
      </c>
      <c r="I595" s="55"/>
      <c r="J595" s="55"/>
      <c r="K595" s="263" t="s">
        <v>934</v>
      </c>
      <c r="L595" s="265" t="s">
        <v>10501</v>
      </c>
      <c r="M595" s="265">
        <v>915</v>
      </c>
      <c r="N595" s="275">
        <v>36151</v>
      </c>
      <c r="O595" s="52" t="s">
        <v>11187</v>
      </c>
      <c r="P595" s="55" t="s">
        <v>10467</v>
      </c>
      <c r="Q595" s="52"/>
      <c r="R595" s="52"/>
      <c r="S595" s="52"/>
      <c r="T595" s="52"/>
      <c r="U595" s="266">
        <v>1000</v>
      </c>
      <c r="V595" s="145"/>
      <c r="W595" s="233"/>
      <c r="X595" s="47"/>
    </row>
    <row r="596" spans="1:24" ht="22.5" customHeight="1">
      <c r="A596" s="55">
        <f t="shared" si="2"/>
        <v>136</v>
      </c>
      <c r="B596" s="56">
        <v>3</v>
      </c>
      <c r="C596" s="49" t="s">
        <v>10408</v>
      </c>
      <c r="D596" s="55" t="s">
        <v>10559</v>
      </c>
      <c r="E596" s="92"/>
      <c r="F596" s="263" t="s">
        <v>1952</v>
      </c>
      <c r="G596" s="49"/>
      <c r="H596" s="55" t="s">
        <v>10440</v>
      </c>
      <c r="I596" s="55"/>
      <c r="J596" s="55"/>
      <c r="K596" s="263" t="s">
        <v>935</v>
      </c>
      <c r="L596" s="265" t="s">
        <v>10501</v>
      </c>
      <c r="M596" s="265">
        <v>1681</v>
      </c>
      <c r="N596" s="275">
        <v>34449</v>
      </c>
      <c r="O596" s="52" t="s">
        <v>11187</v>
      </c>
      <c r="P596" s="55" t="s">
        <v>10467</v>
      </c>
      <c r="Q596" s="52"/>
      <c r="R596" s="52"/>
      <c r="S596" s="52"/>
      <c r="T596" s="52"/>
      <c r="U596" s="266">
        <v>2000</v>
      </c>
      <c r="V596" s="145"/>
      <c r="W596" s="233"/>
      <c r="X596" s="47"/>
    </row>
    <row r="597" spans="1:24" ht="22.5" customHeight="1">
      <c r="A597" s="55">
        <f t="shared" si="2"/>
        <v>137</v>
      </c>
      <c r="B597" s="56">
        <v>3</v>
      </c>
      <c r="C597" s="49" t="s">
        <v>10408</v>
      </c>
      <c r="D597" s="55" t="s">
        <v>10559</v>
      </c>
      <c r="E597" s="92"/>
      <c r="F597" s="263" t="s">
        <v>1953</v>
      </c>
      <c r="G597" s="49"/>
      <c r="H597" s="55" t="s">
        <v>10440</v>
      </c>
      <c r="I597" s="55"/>
      <c r="J597" s="55"/>
      <c r="K597" s="263" t="s">
        <v>936</v>
      </c>
      <c r="L597" s="265" t="s">
        <v>10501</v>
      </c>
      <c r="M597" s="265">
        <v>2847</v>
      </c>
      <c r="N597" s="275">
        <v>37112</v>
      </c>
      <c r="O597" s="52" t="s">
        <v>11187</v>
      </c>
      <c r="P597" s="55" t="s">
        <v>10467</v>
      </c>
      <c r="Q597" s="52"/>
      <c r="R597" s="52"/>
      <c r="S597" s="52"/>
      <c r="T597" s="52"/>
      <c r="U597" s="266">
        <v>300</v>
      </c>
      <c r="V597" s="145"/>
      <c r="W597" s="233"/>
      <c r="X597" s="47"/>
    </row>
    <row r="598" spans="1:24" ht="22.5" customHeight="1">
      <c r="A598" s="55">
        <f t="shared" si="2"/>
        <v>138</v>
      </c>
      <c r="B598" s="56">
        <v>3</v>
      </c>
      <c r="C598" s="49" t="s">
        <v>10408</v>
      </c>
      <c r="D598" s="55" t="s">
        <v>10559</v>
      </c>
      <c r="E598" s="92"/>
      <c r="F598" s="263" t="s">
        <v>1954</v>
      </c>
      <c r="G598" s="49"/>
      <c r="H598" s="55" t="s">
        <v>10440</v>
      </c>
      <c r="I598" s="55"/>
      <c r="J598" s="55"/>
      <c r="K598" s="263" t="s">
        <v>937</v>
      </c>
      <c r="L598" s="265" t="s">
        <v>10501</v>
      </c>
      <c r="M598" s="265">
        <v>3275</v>
      </c>
      <c r="N598" s="275">
        <v>37282</v>
      </c>
      <c r="O598" s="52" t="s">
        <v>11187</v>
      </c>
      <c r="P598" s="55" t="s">
        <v>10467</v>
      </c>
      <c r="Q598" s="52"/>
      <c r="R598" s="52"/>
      <c r="S598" s="52"/>
      <c r="T598" s="52"/>
      <c r="U598" s="266">
        <v>380</v>
      </c>
      <c r="V598" s="145"/>
      <c r="W598" s="233"/>
      <c r="X598" s="47"/>
    </row>
    <row r="599" spans="1:24" ht="22.5" customHeight="1">
      <c r="A599" s="55">
        <f t="shared" si="2"/>
        <v>139</v>
      </c>
      <c r="B599" s="56">
        <v>3</v>
      </c>
      <c r="C599" s="49" t="s">
        <v>10408</v>
      </c>
      <c r="D599" s="55" t="s">
        <v>10559</v>
      </c>
      <c r="E599" s="92"/>
      <c r="F599" s="263" t="s">
        <v>1954</v>
      </c>
      <c r="G599" s="49"/>
      <c r="H599" s="55" t="s">
        <v>10440</v>
      </c>
      <c r="I599" s="55"/>
      <c r="J599" s="55"/>
      <c r="K599" s="263" t="s">
        <v>936</v>
      </c>
      <c r="L599" s="265" t="s">
        <v>10501</v>
      </c>
      <c r="M599" s="265">
        <v>3619</v>
      </c>
      <c r="N599" s="275">
        <v>37328</v>
      </c>
      <c r="O599" s="52" t="s">
        <v>11187</v>
      </c>
      <c r="P599" s="55" t="s">
        <v>10467</v>
      </c>
      <c r="Q599" s="52"/>
      <c r="R599" s="52"/>
      <c r="S599" s="52"/>
      <c r="T599" s="52"/>
      <c r="U599" s="266">
        <v>600</v>
      </c>
      <c r="V599" s="145"/>
      <c r="W599" s="233"/>
      <c r="X599" s="47"/>
    </row>
    <row r="600" spans="1:24" ht="22.5" customHeight="1">
      <c r="A600" s="55">
        <f t="shared" si="2"/>
        <v>140</v>
      </c>
      <c r="B600" s="56">
        <v>3</v>
      </c>
      <c r="C600" s="49" t="s">
        <v>10408</v>
      </c>
      <c r="D600" s="55" t="s">
        <v>10559</v>
      </c>
      <c r="E600" s="92"/>
      <c r="F600" s="263" t="s">
        <v>1955</v>
      </c>
      <c r="G600" s="49"/>
      <c r="H600" s="55" t="s">
        <v>10440</v>
      </c>
      <c r="I600" s="55"/>
      <c r="J600" s="55"/>
      <c r="K600" s="263" t="s">
        <v>938</v>
      </c>
      <c r="L600" s="265" t="s">
        <v>10501</v>
      </c>
      <c r="M600" s="265">
        <v>3625</v>
      </c>
      <c r="N600" s="275">
        <v>37329</v>
      </c>
      <c r="O600" s="52" t="s">
        <v>11187</v>
      </c>
      <c r="P600" s="55" t="s">
        <v>10467</v>
      </c>
      <c r="Q600" s="52"/>
      <c r="R600" s="52"/>
      <c r="S600" s="52"/>
      <c r="T600" s="52"/>
      <c r="U600" s="266">
        <v>500</v>
      </c>
      <c r="V600" s="145"/>
      <c r="W600" s="233"/>
      <c r="X600" s="47"/>
    </row>
    <row r="601" spans="1:24" ht="22.5" customHeight="1">
      <c r="A601" s="55">
        <f t="shared" si="2"/>
        <v>141</v>
      </c>
      <c r="B601" s="56">
        <v>3</v>
      </c>
      <c r="C601" s="49" t="s">
        <v>10408</v>
      </c>
      <c r="D601" s="55" t="s">
        <v>10559</v>
      </c>
      <c r="E601" s="92"/>
      <c r="F601" s="263" t="s">
        <v>1956</v>
      </c>
      <c r="G601" s="49"/>
      <c r="H601" s="55" t="s">
        <v>10440</v>
      </c>
      <c r="I601" s="55"/>
      <c r="J601" s="55"/>
      <c r="K601" s="263" t="s">
        <v>938</v>
      </c>
      <c r="L601" s="265" t="s">
        <v>10501</v>
      </c>
      <c r="M601" s="265">
        <v>4294</v>
      </c>
      <c r="N601" s="275">
        <v>37424</v>
      </c>
      <c r="O601" s="52" t="s">
        <v>11187</v>
      </c>
      <c r="P601" s="55" t="s">
        <v>10467</v>
      </c>
      <c r="Q601" s="52"/>
      <c r="R601" s="52"/>
      <c r="S601" s="52"/>
      <c r="T601" s="52"/>
      <c r="U601" s="266">
        <v>260</v>
      </c>
      <c r="V601" s="145"/>
      <c r="W601" s="233"/>
      <c r="X601" s="47"/>
    </row>
    <row r="602" spans="1:24" ht="22.5" customHeight="1">
      <c r="A602" s="55">
        <f t="shared" si="2"/>
        <v>142</v>
      </c>
      <c r="B602" s="56">
        <v>3</v>
      </c>
      <c r="C602" s="49" t="s">
        <v>10408</v>
      </c>
      <c r="D602" s="55" t="s">
        <v>10559</v>
      </c>
      <c r="E602" s="92"/>
      <c r="F602" s="263" t="s">
        <v>1957</v>
      </c>
      <c r="G602" s="49"/>
      <c r="H602" s="55" t="s">
        <v>10440</v>
      </c>
      <c r="I602" s="55"/>
      <c r="J602" s="55"/>
      <c r="K602" s="263" t="s">
        <v>937</v>
      </c>
      <c r="L602" s="265" t="s">
        <v>10501</v>
      </c>
      <c r="M602" s="265">
        <v>4310</v>
      </c>
      <c r="N602" s="275">
        <v>37426</v>
      </c>
      <c r="O602" s="52" t="s">
        <v>11187</v>
      </c>
      <c r="P602" s="55" t="s">
        <v>10467</v>
      </c>
      <c r="Q602" s="52"/>
      <c r="R602" s="52"/>
      <c r="S602" s="52"/>
      <c r="T602" s="52"/>
      <c r="U602" s="266">
        <v>200</v>
      </c>
      <c r="V602" s="145"/>
      <c r="W602" s="233"/>
      <c r="X602" s="47"/>
    </row>
    <row r="603" spans="1:24" ht="22.5" customHeight="1">
      <c r="A603" s="55">
        <f t="shared" si="2"/>
        <v>143</v>
      </c>
      <c r="B603" s="56">
        <v>3</v>
      </c>
      <c r="C603" s="49" t="s">
        <v>10408</v>
      </c>
      <c r="D603" s="55" t="s">
        <v>10559</v>
      </c>
      <c r="E603" s="92"/>
      <c r="F603" s="263" t="s">
        <v>1958</v>
      </c>
      <c r="G603" s="49"/>
      <c r="H603" s="55" t="s">
        <v>10440</v>
      </c>
      <c r="I603" s="55"/>
      <c r="J603" s="55"/>
      <c r="K603" s="263" t="s">
        <v>939</v>
      </c>
      <c r="L603" s="265" t="s">
        <v>10501</v>
      </c>
      <c r="M603" s="265">
        <v>4429</v>
      </c>
      <c r="N603" s="275">
        <v>37480</v>
      </c>
      <c r="O603" s="52" t="s">
        <v>11187</v>
      </c>
      <c r="P603" s="55" t="s">
        <v>10467</v>
      </c>
      <c r="Q603" s="52"/>
      <c r="R603" s="52"/>
      <c r="S603" s="52"/>
      <c r="T603" s="52"/>
      <c r="U603" s="266">
        <v>120</v>
      </c>
      <c r="V603" s="145"/>
      <c r="W603" s="233"/>
      <c r="X603" s="47"/>
    </row>
    <row r="604" spans="1:24" ht="22.5" customHeight="1">
      <c r="A604" s="55">
        <f t="shared" si="2"/>
        <v>144</v>
      </c>
      <c r="B604" s="56">
        <v>3</v>
      </c>
      <c r="C604" s="49" t="s">
        <v>10408</v>
      </c>
      <c r="D604" s="55" t="s">
        <v>10559</v>
      </c>
      <c r="E604" s="92"/>
      <c r="F604" s="263" t="s">
        <v>1959</v>
      </c>
      <c r="G604" s="49"/>
      <c r="H604" s="55" t="s">
        <v>10440</v>
      </c>
      <c r="I604" s="55"/>
      <c r="J604" s="55"/>
      <c r="K604" s="263" t="s">
        <v>937</v>
      </c>
      <c r="L604" s="265" t="s">
        <v>10501</v>
      </c>
      <c r="M604" s="265">
        <v>4580</v>
      </c>
      <c r="N604" s="275">
        <v>37550</v>
      </c>
      <c r="O604" s="52" t="s">
        <v>11187</v>
      </c>
      <c r="P604" s="55" t="s">
        <v>10467</v>
      </c>
      <c r="Q604" s="52"/>
      <c r="R604" s="52"/>
      <c r="S604" s="52"/>
      <c r="T604" s="52"/>
      <c r="U604" s="266">
        <v>2000</v>
      </c>
      <c r="V604" s="145"/>
      <c r="W604" s="233"/>
      <c r="X604" s="47"/>
    </row>
    <row r="605" spans="1:24" ht="22.5" customHeight="1">
      <c r="A605" s="105"/>
      <c r="B605" s="115"/>
      <c r="C605" s="109"/>
      <c r="D605" s="105"/>
      <c r="E605" s="125"/>
      <c r="F605" s="125"/>
      <c r="G605" s="131"/>
      <c r="H605" s="194"/>
      <c r="I605" s="105"/>
      <c r="J605" s="105"/>
      <c r="K605" s="105"/>
      <c r="L605" s="139"/>
      <c r="M605" s="139"/>
      <c r="N605" s="139"/>
      <c r="O605" s="139"/>
      <c r="P605" s="68"/>
      <c r="Q605" s="68"/>
      <c r="R605" s="68"/>
      <c r="S605" s="68"/>
      <c r="T605" s="68"/>
      <c r="U605" s="152">
        <f>SUM(U461:U604)</f>
        <v>307890.69000000006</v>
      </c>
      <c r="V605" s="152"/>
      <c r="W605" s="165"/>
      <c r="X605" s="69"/>
    </row>
    <row r="606" spans="1:24" ht="8.25" customHeight="1">
      <c r="A606" s="106"/>
      <c r="B606" s="116"/>
      <c r="C606" s="110"/>
      <c r="D606" s="106"/>
      <c r="E606" s="126"/>
      <c r="F606" s="126"/>
      <c r="G606" s="132"/>
      <c r="H606" s="195"/>
      <c r="I606" s="106"/>
      <c r="J606" s="106"/>
      <c r="K606" s="106"/>
      <c r="L606" s="140"/>
      <c r="M606" s="140"/>
      <c r="N606" s="140"/>
      <c r="O606" s="140"/>
      <c r="P606" s="70"/>
      <c r="Q606" s="70"/>
      <c r="R606" s="70"/>
      <c r="S606" s="70"/>
      <c r="T606" s="70"/>
      <c r="U606" s="187"/>
      <c r="V606" s="153"/>
      <c r="W606" s="166"/>
      <c r="X606" s="71"/>
    </row>
    <row r="607" spans="1:24" ht="22.5" customHeight="1">
      <c r="A607" s="55">
        <v>1</v>
      </c>
      <c r="B607" s="56">
        <v>7</v>
      </c>
      <c r="C607" s="49" t="s">
        <v>7699</v>
      </c>
      <c r="D607" s="55" t="s">
        <v>10559</v>
      </c>
      <c r="E607" s="92" t="s">
        <v>8833</v>
      </c>
      <c r="F607" s="97" t="s">
        <v>8834</v>
      </c>
      <c r="G607" s="130" t="s">
        <v>8835</v>
      </c>
      <c r="H607" s="192" t="s">
        <v>10440</v>
      </c>
      <c r="I607" s="58" t="s">
        <v>8836</v>
      </c>
      <c r="J607" s="58" t="s">
        <v>10475</v>
      </c>
      <c r="K607" s="58"/>
      <c r="L607" s="138"/>
      <c r="M607" s="138"/>
      <c r="N607" s="138"/>
      <c r="O607" s="138"/>
      <c r="P607" s="55" t="s">
        <v>10467</v>
      </c>
      <c r="Q607" s="52"/>
      <c r="R607" s="52"/>
      <c r="S607" s="52"/>
      <c r="T607" s="52"/>
      <c r="U607" s="156">
        <v>1000</v>
      </c>
      <c r="V607" s="60"/>
      <c r="W607" s="167">
        <v>37259</v>
      </c>
      <c r="X607" s="47"/>
    </row>
    <row r="608" spans="1:24" ht="22.5" customHeight="1">
      <c r="A608" s="55">
        <v>2</v>
      </c>
      <c r="B608" s="56">
        <v>7</v>
      </c>
      <c r="C608" s="49" t="s">
        <v>7699</v>
      </c>
      <c r="D608" s="55" t="s">
        <v>10559</v>
      </c>
      <c r="E608" s="92" t="s">
        <v>8837</v>
      </c>
      <c r="F608" s="97" t="s">
        <v>8838</v>
      </c>
      <c r="G608" s="130" t="s">
        <v>8839</v>
      </c>
      <c r="H608" s="192" t="s">
        <v>10440</v>
      </c>
      <c r="I608" s="58" t="s">
        <v>8840</v>
      </c>
      <c r="J608" s="58" t="s">
        <v>10481</v>
      </c>
      <c r="K608" s="58"/>
      <c r="L608" s="138"/>
      <c r="M608" s="138"/>
      <c r="N608" s="138"/>
      <c r="O608" s="138"/>
      <c r="P608" s="55" t="s">
        <v>10467</v>
      </c>
      <c r="Q608" s="52"/>
      <c r="R608" s="52"/>
      <c r="S608" s="52"/>
      <c r="T608" s="52"/>
      <c r="U608" s="156">
        <v>176</v>
      </c>
      <c r="V608" s="60"/>
      <c r="W608" s="167">
        <v>37259</v>
      </c>
      <c r="X608" s="47"/>
    </row>
    <row r="609" spans="1:24" ht="22.5" customHeight="1">
      <c r="A609" s="55">
        <v>3</v>
      </c>
      <c r="B609" s="56">
        <v>7</v>
      </c>
      <c r="C609" s="49" t="s">
        <v>7699</v>
      </c>
      <c r="D609" s="55" t="s">
        <v>10559</v>
      </c>
      <c r="E609" s="92" t="s">
        <v>8841</v>
      </c>
      <c r="F609" s="97" t="s">
        <v>8842</v>
      </c>
      <c r="G609" s="130" t="s">
        <v>8843</v>
      </c>
      <c r="H609" s="192" t="s">
        <v>10440</v>
      </c>
      <c r="I609" s="58" t="s">
        <v>8844</v>
      </c>
      <c r="J609" s="58" t="s">
        <v>10475</v>
      </c>
      <c r="K609" s="58"/>
      <c r="L609" s="138"/>
      <c r="M609" s="138"/>
      <c r="N609" s="138"/>
      <c r="O609" s="138"/>
      <c r="P609" s="55" t="s">
        <v>10467</v>
      </c>
      <c r="Q609" s="52"/>
      <c r="R609" s="52"/>
      <c r="S609" s="52"/>
      <c r="T609" s="52"/>
      <c r="U609" s="156">
        <v>692</v>
      </c>
      <c r="V609" s="60"/>
      <c r="W609" s="167">
        <v>37263</v>
      </c>
      <c r="X609" s="47"/>
    </row>
    <row r="610" spans="1:24" ht="22.5" customHeight="1">
      <c r="A610" s="55">
        <v>4</v>
      </c>
      <c r="B610" s="56">
        <v>7</v>
      </c>
      <c r="C610" s="49" t="s">
        <v>7699</v>
      </c>
      <c r="D610" s="55" t="s">
        <v>10559</v>
      </c>
      <c r="E610" s="92" t="s">
        <v>8845</v>
      </c>
      <c r="F610" s="97" t="s">
        <v>8846</v>
      </c>
      <c r="G610" s="130" t="s">
        <v>8847</v>
      </c>
      <c r="H610" s="192" t="s">
        <v>10440</v>
      </c>
      <c r="I610" s="58" t="s">
        <v>8848</v>
      </c>
      <c r="J610" s="58" t="s">
        <v>10475</v>
      </c>
      <c r="K610" s="58"/>
      <c r="L610" s="138"/>
      <c r="M610" s="138"/>
      <c r="N610" s="138"/>
      <c r="O610" s="138"/>
      <c r="P610" s="55" t="s">
        <v>10467</v>
      </c>
      <c r="Q610" s="52"/>
      <c r="R610" s="52"/>
      <c r="S610" s="52"/>
      <c r="T610" s="52"/>
      <c r="U610" s="156">
        <v>10000</v>
      </c>
      <c r="V610" s="60"/>
      <c r="W610" s="167">
        <v>37263</v>
      </c>
      <c r="X610" s="47"/>
    </row>
    <row r="611" spans="1:24" ht="22.5" customHeight="1">
      <c r="A611" s="55">
        <v>5</v>
      </c>
      <c r="B611" s="56">
        <v>7</v>
      </c>
      <c r="C611" s="49" t="s">
        <v>7699</v>
      </c>
      <c r="D611" s="55" t="s">
        <v>10559</v>
      </c>
      <c r="E611" s="92"/>
      <c r="F611" s="97" t="s">
        <v>8849</v>
      </c>
      <c r="G611" s="130" t="s">
        <v>8850</v>
      </c>
      <c r="H611" s="192" t="s">
        <v>10440</v>
      </c>
      <c r="I611" s="58" t="s">
        <v>8851</v>
      </c>
      <c r="J611" s="58" t="s">
        <v>10475</v>
      </c>
      <c r="K611" s="58"/>
      <c r="L611" s="138"/>
      <c r="M611" s="138"/>
      <c r="N611" s="138"/>
      <c r="O611" s="138"/>
      <c r="P611" s="55" t="s">
        <v>10467</v>
      </c>
      <c r="Q611" s="52"/>
      <c r="R611" s="52"/>
      <c r="S611" s="52"/>
      <c r="T611" s="52"/>
      <c r="U611" s="156">
        <v>925</v>
      </c>
      <c r="V611" s="60"/>
      <c r="W611" s="167">
        <v>37270</v>
      </c>
      <c r="X611" s="47"/>
    </row>
    <row r="612" spans="1:24" ht="22.5" customHeight="1">
      <c r="A612" s="55">
        <v>6</v>
      </c>
      <c r="B612" s="56">
        <v>7</v>
      </c>
      <c r="C612" s="49" t="s">
        <v>7699</v>
      </c>
      <c r="D612" s="55" t="s">
        <v>10559</v>
      </c>
      <c r="E612" s="92" t="s">
        <v>8852</v>
      </c>
      <c r="F612" s="97" t="s">
        <v>8853</v>
      </c>
      <c r="G612" s="130" t="s">
        <v>8854</v>
      </c>
      <c r="H612" s="192" t="s">
        <v>10440</v>
      </c>
      <c r="I612" s="58" t="s">
        <v>8855</v>
      </c>
      <c r="J612" s="58" t="s">
        <v>10481</v>
      </c>
      <c r="K612" s="58"/>
      <c r="L612" s="138"/>
      <c r="M612" s="138"/>
      <c r="N612" s="138"/>
      <c r="O612" s="138"/>
      <c r="P612" s="55" t="s">
        <v>10467</v>
      </c>
      <c r="Q612" s="52"/>
      <c r="R612" s="52"/>
      <c r="S612" s="52"/>
      <c r="T612" s="52"/>
      <c r="U612" s="156">
        <v>227.57</v>
      </c>
      <c r="V612" s="60"/>
      <c r="W612" s="167">
        <v>37288</v>
      </c>
      <c r="X612" s="47"/>
    </row>
    <row r="613" spans="1:24" ht="22.5" customHeight="1">
      <c r="A613" s="55">
        <v>7</v>
      </c>
      <c r="B613" s="56">
        <v>7</v>
      </c>
      <c r="C613" s="49" t="s">
        <v>7699</v>
      </c>
      <c r="D613" s="55" t="s">
        <v>10559</v>
      </c>
      <c r="E613" s="92" t="s">
        <v>8856</v>
      </c>
      <c r="F613" s="97" t="s">
        <v>8857</v>
      </c>
      <c r="G613" s="130" t="s">
        <v>8858</v>
      </c>
      <c r="H613" s="192" t="s">
        <v>10440</v>
      </c>
      <c r="I613" s="58" t="s">
        <v>8859</v>
      </c>
      <c r="J613" s="58" t="s">
        <v>10481</v>
      </c>
      <c r="K613" s="58"/>
      <c r="L613" s="138"/>
      <c r="M613" s="138"/>
      <c r="N613" s="138"/>
      <c r="O613" s="138"/>
      <c r="P613" s="55" t="s">
        <v>10467</v>
      </c>
      <c r="Q613" s="52"/>
      <c r="R613" s="52"/>
      <c r="S613" s="52"/>
      <c r="T613" s="52"/>
      <c r="U613" s="156">
        <v>108.2</v>
      </c>
      <c r="V613" s="60"/>
      <c r="W613" s="167">
        <v>37312</v>
      </c>
      <c r="X613" s="47"/>
    </row>
    <row r="614" spans="1:24" ht="22.5" customHeight="1">
      <c r="A614" s="55">
        <v>8</v>
      </c>
      <c r="B614" s="56">
        <v>7</v>
      </c>
      <c r="C614" s="49" t="s">
        <v>7699</v>
      </c>
      <c r="D614" s="55" t="s">
        <v>10559</v>
      </c>
      <c r="E614" s="92" t="s">
        <v>8860</v>
      </c>
      <c r="F614" s="97" t="s">
        <v>8861</v>
      </c>
      <c r="G614" s="130" t="s">
        <v>8862</v>
      </c>
      <c r="H614" s="192" t="s">
        <v>10440</v>
      </c>
      <c r="I614" s="58" t="s">
        <v>8863</v>
      </c>
      <c r="J614" s="58" t="s">
        <v>10475</v>
      </c>
      <c r="K614" s="58"/>
      <c r="L614" s="138"/>
      <c r="M614" s="138"/>
      <c r="N614" s="138"/>
      <c r="O614" s="138"/>
      <c r="P614" s="55" t="s">
        <v>10467</v>
      </c>
      <c r="Q614" s="52"/>
      <c r="R614" s="52"/>
      <c r="S614" s="52"/>
      <c r="T614" s="52"/>
      <c r="U614" s="156">
        <v>1528</v>
      </c>
      <c r="V614" s="60"/>
      <c r="W614" s="167">
        <v>37319</v>
      </c>
      <c r="X614" s="47"/>
    </row>
    <row r="615" spans="1:24" ht="22.5" customHeight="1">
      <c r="A615" s="55">
        <v>9</v>
      </c>
      <c r="B615" s="56">
        <v>7</v>
      </c>
      <c r="C615" s="49" t="s">
        <v>7699</v>
      </c>
      <c r="D615" s="55" t="s">
        <v>10559</v>
      </c>
      <c r="E615" s="92" t="s">
        <v>8864</v>
      </c>
      <c r="F615" s="97" t="s">
        <v>8865</v>
      </c>
      <c r="G615" s="130" t="s">
        <v>8866</v>
      </c>
      <c r="H615" s="192" t="s">
        <v>10440</v>
      </c>
      <c r="I615" s="58" t="s">
        <v>8867</v>
      </c>
      <c r="J615" s="58" t="s">
        <v>10481</v>
      </c>
      <c r="K615" s="58"/>
      <c r="L615" s="138"/>
      <c r="M615" s="138"/>
      <c r="N615" s="138"/>
      <c r="O615" s="138"/>
      <c r="P615" s="55" t="s">
        <v>10467</v>
      </c>
      <c r="Q615" s="52"/>
      <c r="R615" s="52"/>
      <c r="S615" s="52"/>
      <c r="T615" s="52"/>
      <c r="U615" s="156">
        <v>83</v>
      </c>
      <c r="V615" s="60"/>
      <c r="W615" s="167">
        <v>37320</v>
      </c>
      <c r="X615" s="47"/>
    </row>
    <row r="616" spans="1:24" ht="22.5" customHeight="1">
      <c r="A616" s="55">
        <v>10</v>
      </c>
      <c r="B616" s="56">
        <v>7</v>
      </c>
      <c r="C616" s="49" t="s">
        <v>7699</v>
      </c>
      <c r="D616" s="55" t="s">
        <v>10559</v>
      </c>
      <c r="E616" s="92" t="s">
        <v>8868</v>
      </c>
      <c r="F616" s="97" t="s">
        <v>8869</v>
      </c>
      <c r="G616" s="130" t="s">
        <v>8870</v>
      </c>
      <c r="H616" s="192" t="s">
        <v>10440</v>
      </c>
      <c r="I616" s="58" t="s">
        <v>8871</v>
      </c>
      <c r="J616" s="58" t="s">
        <v>10481</v>
      </c>
      <c r="K616" s="58"/>
      <c r="L616" s="138"/>
      <c r="M616" s="138"/>
      <c r="N616" s="138"/>
      <c r="O616" s="138"/>
      <c r="P616" s="55" t="s">
        <v>10467</v>
      </c>
      <c r="Q616" s="52"/>
      <c r="R616" s="52"/>
      <c r="S616" s="52"/>
      <c r="T616" s="52"/>
      <c r="U616" s="156">
        <v>276.2</v>
      </c>
      <c r="V616" s="60"/>
      <c r="W616" s="167">
        <v>37322</v>
      </c>
      <c r="X616" s="47"/>
    </row>
    <row r="617" spans="1:24" ht="22.5" customHeight="1">
      <c r="A617" s="55">
        <v>11</v>
      </c>
      <c r="B617" s="56">
        <v>7</v>
      </c>
      <c r="C617" s="49" t="s">
        <v>7699</v>
      </c>
      <c r="D617" s="55" t="s">
        <v>10559</v>
      </c>
      <c r="E617" s="92" t="s">
        <v>8872</v>
      </c>
      <c r="F617" s="97" t="s">
        <v>8873</v>
      </c>
      <c r="G617" s="130" t="s">
        <v>8874</v>
      </c>
      <c r="H617" s="192" t="s">
        <v>10440</v>
      </c>
      <c r="I617" s="58" t="s">
        <v>8875</v>
      </c>
      <c r="J617" s="58" t="s">
        <v>10475</v>
      </c>
      <c r="K617" s="58"/>
      <c r="L617" s="138"/>
      <c r="M617" s="138"/>
      <c r="N617" s="138"/>
      <c r="O617" s="138"/>
      <c r="P617" s="55" t="s">
        <v>10467</v>
      </c>
      <c r="Q617" s="52"/>
      <c r="R617" s="52"/>
      <c r="S617" s="52"/>
      <c r="T617" s="52"/>
      <c r="U617" s="156">
        <v>411</v>
      </c>
      <c r="V617" s="60"/>
      <c r="W617" s="167">
        <v>37350</v>
      </c>
      <c r="X617" s="47"/>
    </row>
    <row r="618" spans="1:24" ht="22.5" customHeight="1">
      <c r="A618" s="55">
        <v>12</v>
      </c>
      <c r="B618" s="56">
        <v>7</v>
      </c>
      <c r="C618" s="49" t="s">
        <v>7699</v>
      </c>
      <c r="D618" s="55" t="s">
        <v>10559</v>
      </c>
      <c r="E618" s="92" t="s">
        <v>8876</v>
      </c>
      <c r="F618" s="97" t="s">
        <v>8877</v>
      </c>
      <c r="G618" s="130" t="s">
        <v>8878</v>
      </c>
      <c r="H618" s="192" t="s">
        <v>10440</v>
      </c>
      <c r="I618" s="58" t="s">
        <v>8879</v>
      </c>
      <c r="J618" s="58" t="s">
        <v>10475</v>
      </c>
      <c r="K618" s="58"/>
      <c r="L618" s="138"/>
      <c r="M618" s="138"/>
      <c r="N618" s="138"/>
      <c r="O618" s="138"/>
      <c r="P618" s="55" t="s">
        <v>10467</v>
      </c>
      <c r="Q618" s="52"/>
      <c r="R618" s="52"/>
      <c r="S618" s="52"/>
      <c r="T618" s="52"/>
      <c r="U618" s="156">
        <v>925</v>
      </c>
      <c r="V618" s="60"/>
      <c r="W618" s="167">
        <v>37350</v>
      </c>
      <c r="X618" s="47"/>
    </row>
    <row r="619" spans="1:24" ht="22.5" customHeight="1">
      <c r="A619" s="55">
        <v>13</v>
      </c>
      <c r="B619" s="56">
        <v>7</v>
      </c>
      <c r="C619" s="49" t="s">
        <v>7699</v>
      </c>
      <c r="D619" s="55" t="s">
        <v>10559</v>
      </c>
      <c r="E619" s="92" t="s">
        <v>8880</v>
      </c>
      <c r="F619" s="97" t="s">
        <v>8881</v>
      </c>
      <c r="G619" s="130" t="s">
        <v>8882</v>
      </c>
      <c r="H619" s="192" t="s">
        <v>10440</v>
      </c>
      <c r="I619" s="58" t="s">
        <v>8883</v>
      </c>
      <c r="J619" s="58" t="s">
        <v>10475</v>
      </c>
      <c r="K619" s="58"/>
      <c r="L619" s="138"/>
      <c r="M619" s="138"/>
      <c r="N619" s="138"/>
      <c r="O619" s="138"/>
      <c r="P619" s="55" t="s">
        <v>10467</v>
      </c>
      <c r="Q619" s="52"/>
      <c r="R619" s="52"/>
      <c r="S619" s="52"/>
      <c r="T619" s="52"/>
      <c r="U619" s="156">
        <v>925</v>
      </c>
      <c r="V619" s="60"/>
      <c r="W619" s="167">
        <v>37355</v>
      </c>
      <c r="X619" s="47"/>
    </row>
    <row r="620" spans="1:24" ht="22.5" customHeight="1">
      <c r="A620" s="55">
        <v>14</v>
      </c>
      <c r="B620" s="56">
        <v>7</v>
      </c>
      <c r="C620" s="49" t="s">
        <v>7699</v>
      </c>
      <c r="D620" s="55" t="s">
        <v>10559</v>
      </c>
      <c r="E620" s="92" t="s">
        <v>8884</v>
      </c>
      <c r="F620" s="97" t="s">
        <v>8885</v>
      </c>
      <c r="G620" s="130" t="s">
        <v>8886</v>
      </c>
      <c r="H620" s="192" t="s">
        <v>10440</v>
      </c>
      <c r="I620" s="58" t="s">
        <v>8887</v>
      </c>
      <c r="J620" s="58" t="s">
        <v>10481</v>
      </c>
      <c r="K620" s="58"/>
      <c r="L620" s="138"/>
      <c r="M620" s="138"/>
      <c r="N620" s="138"/>
      <c r="O620" s="138"/>
      <c r="P620" s="55" t="s">
        <v>10467</v>
      </c>
      <c r="Q620" s="52"/>
      <c r="R620" s="52"/>
      <c r="S620" s="52"/>
      <c r="T620" s="52"/>
      <c r="U620" s="156">
        <v>50</v>
      </c>
      <c r="V620" s="60"/>
      <c r="W620" s="167">
        <v>37362</v>
      </c>
      <c r="X620" s="47"/>
    </row>
    <row r="621" spans="1:24" ht="22.5" customHeight="1">
      <c r="A621" s="55">
        <v>15</v>
      </c>
      <c r="B621" s="56">
        <v>7</v>
      </c>
      <c r="C621" s="49" t="s">
        <v>7699</v>
      </c>
      <c r="D621" s="55" t="s">
        <v>10559</v>
      </c>
      <c r="E621" s="92" t="s">
        <v>8888</v>
      </c>
      <c r="F621" s="97" t="s">
        <v>8889</v>
      </c>
      <c r="G621" s="130" t="s">
        <v>8890</v>
      </c>
      <c r="H621" s="192" t="s">
        <v>10440</v>
      </c>
      <c r="I621" s="58" t="s">
        <v>8891</v>
      </c>
      <c r="J621" s="58" t="s">
        <v>10481</v>
      </c>
      <c r="K621" s="58"/>
      <c r="L621" s="138"/>
      <c r="M621" s="138"/>
      <c r="N621" s="138"/>
      <c r="O621" s="138"/>
      <c r="P621" s="55" t="s">
        <v>10467</v>
      </c>
      <c r="Q621" s="52"/>
      <c r="R621" s="52"/>
      <c r="S621" s="52"/>
      <c r="T621" s="52"/>
      <c r="U621" s="156">
        <v>1119</v>
      </c>
      <c r="V621" s="60"/>
      <c r="W621" s="167">
        <v>37370</v>
      </c>
      <c r="X621" s="47"/>
    </row>
    <row r="622" spans="1:24" ht="22.5" customHeight="1">
      <c r="A622" s="55">
        <v>16</v>
      </c>
      <c r="B622" s="56">
        <v>7</v>
      </c>
      <c r="C622" s="49" t="s">
        <v>7699</v>
      </c>
      <c r="D622" s="55" t="s">
        <v>10559</v>
      </c>
      <c r="E622" s="92" t="s">
        <v>8892</v>
      </c>
      <c r="F622" s="97" t="s">
        <v>8893</v>
      </c>
      <c r="G622" s="130" t="s">
        <v>8894</v>
      </c>
      <c r="H622" s="192" t="s">
        <v>10440</v>
      </c>
      <c r="I622" s="58" t="s">
        <v>8895</v>
      </c>
      <c r="J622" s="58" t="s">
        <v>10475</v>
      </c>
      <c r="K622" s="58"/>
      <c r="L622" s="138"/>
      <c r="M622" s="138"/>
      <c r="N622" s="138"/>
      <c r="O622" s="138"/>
      <c r="P622" s="55" t="s">
        <v>10467</v>
      </c>
      <c r="Q622" s="52"/>
      <c r="R622" s="52"/>
      <c r="S622" s="52"/>
      <c r="T622" s="52"/>
      <c r="U622" s="156">
        <v>56</v>
      </c>
      <c r="V622" s="60"/>
      <c r="W622" s="167">
        <v>37373</v>
      </c>
      <c r="X622" s="47"/>
    </row>
    <row r="623" spans="1:24" ht="22.5" customHeight="1">
      <c r="A623" s="55">
        <v>17</v>
      </c>
      <c r="B623" s="56">
        <v>7</v>
      </c>
      <c r="C623" s="49" t="s">
        <v>7699</v>
      </c>
      <c r="D623" s="55" t="s">
        <v>10559</v>
      </c>
      <c r="E623" s="92" t="s">
        <v>8896</v>
      </c>
      <c r="F623" s="97" t="s">
        <v>8897</v>
      </c>
      <c r="G623" s="130" t="s">
        <v>8898</v>
      </c>
      <c r="H623" s="192" t="s">
        <v>10440</v>
      </c>
      <c r="I623" s="58" t="s">
        <v>8899</v>
      </c>
      <c r="J623" s="58" t="s">
        <v>10481</v>
      </c>
      <c r="K623" s="58"/>
      <c r="L623" s="138"/>
      <c r="M623" s="138"/>
      <c r="N623" s="138"/>
      <c r="O623" s="138"/>
      <c r="P623" s="55" t="s">
        <v>10467</v>
      </c>
      <c r="Q623" s="52"/>
      <c r="R623" s="52"/>
      <c r="S623" s="52"/>
      <c r="T623" s="52"/>
      <c r="U623" s="156">
        <v>184</v>
      </c>
      <c r="V623" s="60"/>
      <c r="W623" s="167">
        <v>37375</v>
      </c>
      <c r="X623" s="47"/>
    </row>
    <row r="624" spans="1:24" ht="22.5" customHeight="1">
      <c r="A624" s="55">
        <v>18</v>
      </c>
      <c r="B624" s="56">
        <v>7</v>
      </c>
      <c r="C624" s="49" t="s">
        <v>7699</v>
      </c>
      <c r="D624" s="55" t="s">
        <v>10559</v>
      </c>
      <c r="E624" s="92" t="s">
        <v>8900</v>
      </c>
      <c r="F624" s="97" t="s">
        <v>8901</v>
      </c>
      <c r="G624" s="130" t="s">
        <v>8902</v>
      </c>
      <c r="H624" s="192" t="s">
        <v>10440</v>
      </c>
      <c r="I624" s="58" t="s">
        <v>8903</v>
      </c>
      <c r="J624" s="58" t="s">
        <v>10481</v>
      </c>
      <c r="K624" s="58"/>
      <c r="L624" s="138"/>
      <c r="M624" s="138"/>
      <c r="N624" s="138"/>
      <c r="O624" s="138"/>
      <c r="P624" s="55" t="s">
        <v>10467</v>
      </c>
      <c r="Q624" s="52"/>
      <c r="R624" s="52"/>
      <c r="S624" s="52"/>
      <c r="T624" s="52"/>
      <c r="U624" s="156">
        <v>31</v>
      </c>
      <c r="V624" s="60"/>
      <c r="W624" s="167">
        <v>37379</v>
      </c>
      <c r="X624" s="47"/>
    </row>
    <row r="625" spans="1:24" ht="22.5" customHeight="1">
      <c r="A625" s="55">
        <v>19</v>
      </c>
      <c r="B625" s="56">
        <v>7</v>
      </c>
      <c r="C625" s="49" t="s">
        <v>7699</v>
      </c>
      <c r="D625" s="55" t="s">
        <v>10559</v>
      </c>
      <c r="E625" s="92" t="s">
        <v>8904</v>
      </c>
      <c r="F625" s="97" t="s">
        <v>8905</v>
      </c>
      <c r="G625" s="57" t="s">
        <v>8906</v>
      </c>
      <c r="H625" s="192" t="s">
        <v>10440</v>
      </c>
      <c r="I625" s="58" t="s">
        <v>8907</v>
      </c>
      <c r="J625" s="58" t="s">
        <v>10481</v>
      </c>
      <c r="K625" s="58"/>
      <c r="L625" s="138"/>
      <c r="M625" s="138"/>
      <c r="N625" s="138"/>
      <c r="O625" s="138"/>
      <c r="P625" s="55" t="s">
        <v>10467</v>
      </c>
      <c r="Q625" s="52"/>
      <c r="R625" s="52"/>
      <c r="S625" s="52"/>
      <c r="T625" s="52"/>
      <c r="U625" s="156">
        <v>23.9</v>
      </c>
      <c r="V625" s="60"/>
      <c r="W625" s="167">
        <v>37387</v>
      </c>
      <c r="X625" s="47"/>
    </row>
    <row r="626" spans="1:24" ht="22.5" customHeight="1">
      <c r="A626" s="55">
        <v>20</v>
      </c>
      <c r="B626" s="56">
        <v>7</v>
      </c>
      <c r="C626" s="49" t="s">
        <v>7699</v>
      </c>
      <c r="D626" s="55" t="s">
        <v>10559</v>
      </c>
      <c r="E626" s="92" t="s">
        <v>8908</v>
      </c>
      <c r="F626" s="97" t="s">
        <v>8909</v>
      </c>
      <c r="G626" s="57" t="s">
        <v>8910</v>
      </c>
      <c r="H626" s="192" t="s">
        <v>10440</v>
      </c>
      <c r="I626" s="58" t="s">
        <v>8911</v>
      </c>
      <c r="J626" s="58" t="s">
        <v>10475</v>
      </c>
      <c r="K626" s="58"/>
      <c r="L626" s="138"/>
      <c r="M626" s="138"/>
      <c r="N626" s="138"/>
      <c r="O626" s="138"/>
      <c r="P626" s="55" t="s">
        <v>10467</v>
      </c>
      <c r="Q626" s="52"/>
      <c r="R626" s="52"/>
      <c r="S626" s="52"/>
      <c r="T626" s="52"/>
      <c r="U626" s="156">
        <v>2925</v>
      </c>
      <c r="V626" s="60"/>
      <c r="W626" s="167">
        <v>37396</v>
      </c>
      <c r="X626" s="47"/>
    </row>
    <row r="627" spans="1:24" ht="22.5" customHeight="1">
      <c r="A627" s="55">
        <v>21</v>
      </c>
      <c r="B627" s="56">
        <v>7</v>
      </c>
      <c r="C627" s="49" t="s">
        <v>7699</v>
      </c>
      <c r="D627" s="55" t="s">
        <v>10559</v>
      </c>
      <c r="E627" s="92" t="s">
        <v>8912</v>
      </c>
      <c r="F627" s="97" t="s">
        <v>8913</v>
      </c>
      <c r="G627" s="133" t="s">
        <v>8914</v>
      </c>
      <c r="H627" s="192" t="s">
        <v>10440</v>
      </c>
      <c r="I627" s="58" t="s">
        <v>8915</v>
      </c>
      <c r="J627" s="55" t="s">
        <v>10481</v>
      </c>
      <c r="K627" s="55"/>
      <c r="L627" s="138"/>
      <c r="M627" s="138"/>
      <c r="N627" s="138"/>
      <c r="O627" s="138"/>
      <c r="P627" s="55" t="s">
        <v>10467</v>
      </c>
      <c r="Q627" s="52"/>
      <c r="R627" s="52"/>
      <c r="S627" s="52"/>
      <c r="T627" s="52"/>
      <c r="U627" s="156">
        <v>23</v>
      </c>
      <c r="V627" s="60"/>
      <c r="W627" s="167">
        <v>37397</v>
      </c>
      <c r="X627" s="47"/>
    </row>
    <row r="628" spans="1:24" ht="22.5" customHeight="1">
      <c r="A628" s="55">
        <v>22</v>
      </c>
      <c r="B628" s="56">
        <v>7</v>
      </c>
      <c r="C628" s="49" t="s">
        <v>7699</v>
      </c>
      <c r="D628" s="55" t="s">
        <v>10559</v>
      </c>
      <c r="E628" s="92" t="s">
        <v>8916</v>
      </c>
      <c r="F628" s="97" t="s">
        <v>8917</v>
      </c>
      <c r="G628" s="49" t="s">
        <v>8918</v>
      </c>
      <c r="H628" s="192" t="s">
        <v>10440</v>
      </c>
      <c r="I628" s="58" t="s">
        <v>8919</v>
      </c>
      <c r="J628" s="55" t="s">
        <v>10481</v>
      </c>
      <c r="K628" s="55"/>
      <c r="L628" s="138"/>
      <c r="M628" s="138"/>
      <c r="N628" s="138"/>
      <c r="O628" s="138"/>
      <c r="P628" s="55" t="s">
        <v>10467</v>
      </c>
      <c r="Q628" s="52"/>
      <c r="R628" s="52"/>
      <c r="S628" s="52"/>
      <c r="T628" s="52"/>
      <c r="U628" s="156">
        <v>409</v>
      </c>
      <c r="V628" s="60"/>
      <c r="W628" s="167">
        <v>37403</v>
      </c>
      <c r="X628" s="47"/>
    </row>
    <row r="629" spans="1:24" ht="22.5" customHeight="1">
      <c r="A629" s="55">
        <v>23</v>
      </c>
      <c r="B629" s="56">
        <v>7</v>
      </c>
      <c r="C629" s="49" t="s">
        <v>7699</v>
      </c>
      <c r="D629" s="55" t="s">
        <v>10559</v>
      </c>
      <c r="E629" s="92" t="s">
        <v>8920</v>
      </c>
      <c r="F629" s="97" t="s">
        <v>8921</v>
      </c>
      <c r="G629" s="49" t="s">
        <v>8922</v>
      </c>
      <c r="H629" s="192" t="s">
        <v>10440</v>
      </c>
      <c r="I629" s="58" t="s">
        <v>8923</v>
      </c>
      <c r="J629" s="55" t="s">
        <v>10481</v>
      </c>
      <c r="K629" s="55"/>
      <c r="L629" s="138"/>
      <c r="M629" s="138"/>
      <c r="N629" s="138"/>
      <c r="O629" s="138"/>
      <c r="P629" s="55" t="s">
        <v>10467</v>
      </c>
      <c r="Q629" s="52"/>
      <c r="R629" s="52"/>
      <c r="S629" s="52"/>
      <c r="T629" s="52"/>
      <c r="U629" s="156">
        <v>23</v>
      </c>
      <c r="V629" s="60"/>
      <c r="W629" s="167">
        <v>37411</v>
      </c>
      <c r="X629" s="47"/>
    </row>
    <row r="630" spans="1:24" ht="22.5" customHeight="1">
      <c r="A630" s="55">
        <v>24</v>
      </c>
      <c r="B630" s="56">
        <v>7</v>
      </c>
      <c r="C630" s="49" t="s">
        <v>7699</v>
      </c>
      <c r="D630" s="55" t="s">
        <v>10559</v>
      </c>
      <c r="E630" s="92" t="s">
        <v>8924</v>
      </c>
      <c r="F630" s="97" t="s">
        <v>8925</v>
      </c>
      <c r="G630" s="49" t="s">
        <v>8926</v>
      </c>
      <c r="H630" s="192" t="s">
        <v>10440</v>
      </c>
      <c r="I630" s="58" t="s">
        <v>8927</v>
      </c>
      <c r="J630" s="55" t="s">
        <v>10481</v>
      </c>
      <c r="K630" s="55"/>
      <c r="L630" s="138"/>
      <c r="M630" s="138"/>
      <c r="N630" s="138"/>
      <c r="O630" s="138"/>
      <c r="P630" s="55" t="s">
        <v>10467</v>
      </c>
      <c r="Q630" s="52"/>
      <c r="R630" s="52"/>
      <c r="S630" s="52"/>
      <c r="T630" s="52"/>
      <c r="U630" s="156">
        <v>9</v>
      </c>
      <c r="V630" s="60"/>
      <c r="W630" s="167">
        <v>37427</v>
      </c>
      <c r="X630" s="47"/>
    </row>
    <row r="631" spans="1:24" ht="22.5" customHeight="1">
      <c r="A631" s="55">
        <v>25</v>
      </c>
      <c r="B631" s="56">
        <v>7</v>
      </c>
      <c r="C631" s="49" t="s">
        <v>7699</v>
      </c>
      <c r="D631" s="55" t="s">
        <v>10559</v>
      </c>
      <c r="E631" s="92" t="s">
        <v>8928</v>
      </c>
      <c r="F631" s="97" t="s">
        <v>8929</v>
      </c>
      <c r="G631" s="49" t="s">
        <v>8890</v>
      </c>
      <c r="H631" s="192" t="s">
        <v>10440</v>
      </c>
      <c r="I631" s="58" t="s">
        <v>8930</v>
      </c>
      <c r="J631" s="55" t="s">
        <v>10481</v>
      </c>
      <c r="K631" s="55"/>
      <c r="L631" s="138"/>
      <c r="M631" s="138"/>
      <c r="N631" s="138"/>
      <c r="O631" s="138"/>
      <c r="P631" s="55" t="s">
        <v>10467</v>
      </c>
      <c r="Q631" s="52"/>
      <c r="R631" s="52"/>
      <c r="S631" s="52"/>
      <c r="T631" s="52"/>
      <c r="U631" s="156">
        <v>450</v>
      </c>
      <c r="V631" s="60"/>
      <c r="W631" s="167">
        <v>37431</v>
      </c>
      <c r="X631" s="47"/>
    </row>
    <row r="632" spans="1:24" ht="22.5" customHeight="1">
      <c r="A632" s="55">
        <v>26</v>
      </c>
      <c r="B632" s="56">
        <v>7</v>
      </c>
      <c r="C632" s="49" t="s">
        <v>7699</v>
      </c>
      <c r="D632" s="55" t="s">
        <v>10559</v>
      </c>
      <c r="E632" s="92" t="s">
        <v>8931</v>
      </c>
      <c r="F632" s="97" t="s">
        <v>8932</v>
      </c>
      <c r="G632" s="49" t="s">
        <v>8933</v>
      </c>
      <c r="H632" s="192" t="s">
        <v>10440</v>
      </c>
      <c r="I632" s="58" t="s">
        <v>8934</v>
      </c>
      <c r="J632" s="55" t="s">
        <v>10481</v>
      </c>
      <c r="K632" s="55"/>
      <c r="L632" s="138"/>
      <c r="M632" s="138"/>
      <c r="N632" s="138"/>
      <c r="O632" s="138"/>
      <c r="P632" s="55" t="s">
        <v>10467</v>
      </c>
      <c r="Q632" s="52"/>
      <c r="R632" s="52"/>
      <c r="S632" s="52"/>
      <c r="T632" s="52"/>
      <c r="U632" s="156">
        <v>161</v>
      </c>
      <c r="V632" s="60"/>
      <c r="W632" s="167">
        <v>37433</v>
      </c>
      <c r="X632" s="47"/>
    </row>
    <row r="633" spans="1:24" ht="22.5" customHeight="1">
      <c r="A633" s="55">
        <v>27</v>
      </c>
      <c r="B633" s="56">
        <v>7</v>
      </c>
      <c r="C633" s="49" t="s">
        <v>7699</v>
      </c>
      <c r="D633" s="55" t="s">
        <v>10559</v>
      </c>
      <c r="E633" s="92" t="s">
        <v>8935</v>
      </c>
      <c r="F633" s="97" t="s">
        <v>8936</v>
      </c>
      <c r="G633" s="49" t="s">
        <v>8937</v>
      </c>
      <c r="H633" s="192" t="s">
        <v>10440</v>
      </c>
      <c r="I633" s="58" t="s">
        <v>8938</v>
      </c>
      <c r="J633" s="55" t="s">
        <v>10481</v>
      </c>
      <c r="K633" s="55"/>
      <c r="L633" s="138"/>
      <c r="M633" s="138"/>
      <c r="N633" s="138"/>
      <c r="O633" s="138"/>
      <c r="P633" s="55" t="s">
        <v>10467</v>
      </c>
      <c r="Q633" s="52"/>
      <c r="R633" s="52"/>
      <c r="S633" s="52"/>
      <c r="T633" s="52"/>
      <c r="U633" s="156">
        <v>348</v>
      </c>
      <c r="V633" s="60"/>
      <c r="W633" s="167">
        <v>37454</v>
      </c>
      <c r="X633" s="47"/>
    </row>
    <row r="634" spans="1:24" ht="22.5" customHeight="1">
      <c r="A634" s="55">
        <v>28</v>
      </c>
      <c r="B634" s="56">
        <v>7</v>
      </c>
      <c r="C634" s="49" t="s">
        <v>7699</v>
      </c>
      <c r="D634" s="55" t="s">
        <v>10559</v>
      </c>
      <c r="E634" s="92" t="s">
        <v>8939</v>
      </c>
      <c r="F634" s="97" t="s">
        <v>8940</v>
      </c>
      <c r="G634" s="49" t="s">
        <v>8941</v>
      </c>
      <c r="H634" s="192" t="s">
        <v>10440</v>
      </c>
      <c r="I634" s="58" t="s">
        <v>8942</v>
      </c>
      <c r="J634" s="55" t="s">
        <v>10481</v>
      </c>
      <c r="K634" s="55"/>
      <c r="L634" s="138"/>
      <c r="M634" s="138"/>
      <c r="N634" s="138"/>
      <c r="O634" s="138"/>
      <c r="P634" s="55" t="s">
        <v>10467</v>
      </c>
      <c r="Q634" s="52"/>
      <c r="R634" s="52"/>
      <c r="S634" s="52"/>
      <c r="T634" s="52"/>
      <c r="U634" s="156">
        <v>52.66</v>
      </c>
      <c r="V634" s="60"/>
      <c r="W634" s="167">
        <v>37455</v>
      </c>
      <c r="X634" s="47"/>
    </row>
    <row r="635" spans="1:24" ht="22.5" customHeight="1">
      <c r="A635" s="55">
        <v>29</v>
      </c>
      <c r="B635" s="56">
        <v>7</v>
      </c>
      <c r="C635" s="49" t="s">
        <v>7699</v>
      </c>
      <c r="D635" s="55" t="s">
        <v>10559</v>
      </c>
      <c r="E635" s="92" t="s">
        <v>8943</v>
      </c>
      <c r="F635" s="97" t="s">
        <v>8944</v>
      </c>
      <c r="G635" s="49" t="s">
        <v>8945</v>
      </c>
      <c r="H635" s="192" t="s">
        <v>10440</v>
      </c>
      <c r="I635" s="58" t="s">
        <v>8946</v>
      </c>
      <c r="J635" s="55" t="s">
        <v>10481</v>
      </c>
      <c r="K635" s="55"/>
      <c r="L635" s="138"/>
      <c r="M635" s="138"/>
      <c r="N635" s="138"/>
      <c r="O635" s="138"/>
      <c r="P635" s="55" t="s">
        <v>10467</v>
      </c>
      <c r="Q635" s="52"/>
      <c r="R635" s="52"/>
      <c r="S635" s="52"/>
      <c r="T635" s="52"/>
      <c r="U635" s="156">
        <v>18</v>
      </c>
      <c r="V635" s="60"/>
      <c r="W635" s="167">
        <v>37460</v>
      </c>
      <c r="X635" s="47"/>
    </row>
    <row r="636" spans="1:24" ht="22.5" customHeight="1">
      <c r="A636" s="55">
        <v>30</v>
      </c>
      <c r="B636" s="56">
        <v>7</v>
      </c>
      <c r="C636" s="49" t="s">
        <v>7699</v>
      </c>
      <c r="D636" s="55" t="s">
        <v>10559</v>
      </c>
      <c r="E636" s="92" t="s">
        <v>8947</v>
      </c>
      <c r="F636" s="97" t="s">
        <v>8948</v>
      </c>
      <c r="G636" s="49" t="s">
        <v>8949</v>
      </c>
      <c r="H636" s="192" t="s">
        <v>10440</v>
      </c>
      <c r="I636" s="58" t="s">
        <v>8950</v>
      </c>
      <c r="J636" s="55" t="s">
        <v>10481</v>
      </c>
      <c r="K636" s="55"/>
      <c r="L636" s="138"/>
      <c r="M636" s="138"/>
      <c r="N636" s="138"/>
      <c r="O636" s="138"/>
      <c r="P636" s="55" t="s">
        <v>10467</v>
      </c>
      <c r="Q636" s="52"/>
      <c r="R636" s="52"/>
      <c r="S636" s="52"/>
      <c r="T636" s="52"/>
      <c r="U636" s="156">
        <v>9</v>
      </c>
      <c r="V636" s="60"/>
      <c r="W636" s="167">
        <v>37460</v>
      </c>
      <c r="X636" s="47"/>
    </row>
    <row r="637" spans="1:24" ht="22.5" customHeight="1">
      <c r="A637" s="55">
        <v>31</v>
      </c>
      <c r="B637" s="56">
        <v>7</v>
      </c>
      <c r="C637" s="49" t="s">
        <v>7699</v>
      </c>
      <c r="D637" s="55" t="s">
        <v>10559</v>
      </c>
      <c r="E637" s="92" t="s">
        <v>8951</v>
      </c>
      <c r="F637" s="97" t="s">
        <v>8952</v>
      </c>
      <c r="G637" s="49" t="s">
        <v>8953</v>
      </c>
      <c r="H637" s="192" t="s">
        <v>10440</v>
      </c>
      <c r="I637" s="58" t="s">
        <v>8954</v>
      </c>
      <c r="J637" s="55" t="s">
        <v>10481</v>
      </c>
      <c r="K637" s="55"/>
      <c r="L637" s="138"/>
      <c r="M637" s="138"/>
      <c r="N637" s="138"/>
      <c r="O637" s="138"/>
      <c r="P637" s="55" t="s">
        <v>10467</v>
      </c>
      <c r="Q637" s="52"/>
      <c r="R637" s="52"/>
      <c r="S637" s="52"/>
      <c r="T637" s="52"/>
      <c r="U637" s="156">
        <v>499.6</v>
      </c>
      <c r="V637" s="60"/>
      <c r="W637" s="167">
        <v>37474</v>
      </c>
      <c r="X637" s="47"/>
    </row>
    <row r="638" spans="1:24" ht="22.5" customHeight="1">
      <c r="A638" s="55">
        <v>32</v>
      </c>
      <c r="B638" s="56">
        <v>7</v>
      </c>
      <c r="C638" s="49" t="s">
        <v>7699</v>
      </c>
      <c r="D638" s="55" t="s">
        <v>10559</v>
      </c>
      <c r="E638" s="92" t="s">
        <v>8955</v>
      </c>
      <c r="F638" s="97" t="s">
        <v>8956</v>
      </c>
      <c r="G638" s="49" t="s">
        <v>8957</v>
      </c>
      <c r="H638" s="192" t="s">
        <v>10440</v>
      </c>
      <c r="I638" s="58" t="s">
        <v>8958</v>
      </c>
      <c r="J638" s="55" t="s">
        <v>10481</v>
      </c>
      <c r="K638" s="55"/>
      <c r="L638" s="138"/>
      <c r="M638" s="138"/>
      <c r="N638" s="138"/>
      <c r="O638" s="138"/>
      <c r="P638" s="55" t="s">
        <v>10467</v>
      </c>
      <c r="Q638" s="52"/>
      <c r="R638" s="52"/>
      <c r="S638" s="52"/>
      <c r="T638" s="52"/>
      <c r="U638" s="156">
        <v>17</v>
      </c>
      <c r="V638" s="60"/>
      <c r="W638" s="167">
        <v>37485</v>
      </c>
      <c r="X638" s="47"/>
    </row>
    <row r="639" spans="1:24" ht="22.5" customHeight="1">
      <c r="A639" s="55">
        <v>33</v>
      </c>
      <c r="B639" s="56">
        <v>7</v>
      </c>
      <c r="C639" s="49" t="s">
        <v>7699</v>
      </c>
      <c r="D639" s="55" t="s">
        <v>10559</v>
      </c>
      <c r="E639" s="92" t="s">
        <v>8959</v>
      </c>
      <c r="F639" s="97" t="s">
        <v>8960</v>
      </c>
      <c r="G639" s="49" t="s">
        <v>8961</v>
      </c>
      <c r="H639" s="192" t="s">
        <v>10440</v>
      </c>
      <c r="I639" s="58" t="s">
        <v>8962</v>
      </c>
      <c r="J639" s="55" t="s">
        <v>10481</v>
      </c>
      <c r="K639" s="55"/>
      <c r="L639" s="138"/>
      <c r="M639" s="138"/>
      <c r="N639" s="138"/>
      <c r="O639" s="138"/>
      <c r="P639" s="55" t="s">
        <v>10467</v>
      </c>
      <c r="Q639" s="52"/>
      <c r="R639" s="52"/>
      <c r="S639" s="52"/>
      <c r="T639" s="52"/>
      <c r="U639" s="156">
        <v>213</v>
      </c>
      <c r="V639" s="60"/>
      <c r="W639" s="167">
        <v>37508</v>
      </c>
      <c r="X639" s="47"/>
    </row>
    <row r="640" spans="1:24" ht="22.5" customHeight="1">
      <c r="A640" s="55">
        <v>34</v>
      </c>
      <c r="B640" s="56">
        <v>7</v>
      </c>
      <c r="C640" s="49" t="s">
        <v>7699</v>
      </c>
      <c r="D640" s="55" t="s">
        <v>10559</v>
      </c>
      <c r="E640" s="92" t="s">
        <v>8963</v>
      </c>
      <c r="F640" s="97" t="s">
        <v>8964</v>
      </c>
      <c r="G640" s="49" t="s">
        <v>8965</v>
      </c>
      <c r="H640" s="192" t="s">
        <v>10440</v>
      </c>
      <c r="I640" s="58" t="s">
        <v>8966</v>
      </c>
      <c r="J640" s="55" t="s">
        <v>10475</v>
      </c>
      <c r="K640" s="55"/>
      <c r="L640" s="138"/>
      <c r="M640" s="138"/>
      <c r="N640" s="138"/>
      <c r="O640" s="138"/>
      <c r="P640" s="55" t="s">
        <v>10467</v>
      </c>
      <c r="Q640" s="52"/>
      <c r="R640" s="52"/>
      <c r="S640" s="52"/>
      <c r="T640" s="52"/>
      <c r="U640" s="156">
        <v>2425</v>
      </c>
      <c r="V640" s="60"/>
      <c r="W640" s="167">
        <v>37530</v>
      </c>
      <c r="X640" s="47"/>
    </row>
    <row r="641" spans="1:24" ht="22.5" customHeight="1">
      <c r="A641" s="55">
        <v>35</v>
      </c>
      <c r="B641" s="56">
        <v>7</v>
      </c>
      <c r="C641" s="49" t="s">
        <v>7699</v>
      </c>
      <c r="D641" s="55" t="s">
        <v>10559</v>
      </c>
      <c r="E641" s="92" t="s">
        <v>8967</v>
      </c>
      <c r="F641" s="97" t="s">
        <v>8968</v>
      </c>
      <c r="G641" s="49" t="s">
        <v>8969</v>
      </c>
      <c r="H641" s="192" t="s">
        <v>10440</v>
      </c>
      <c r="I641" s="58" t="s">
        <v>8970</v>
      </c>
      <c r="J641" s="55" t="s">
        <v>10481</v>
      </c>
      <c r="K641" s="55"/>
      <c r="L641" s="138"/>
      <c r="M641" s="138"/>
      <c r="N641" s="138"/>
      <c r="O641" s="138"/>
      <c r="P641" s="55" t="s">
        <v>10467</v>
      </c>
      <c r="Q641" s="52"/>
      <c r="R641" s="52"/>
      <c r="S641" s="52"/>
      <c r="T641" s="52"/>
      <c r="U641" s="156">
        <v>747</v>
      </c>
      <c r="V641" s="60"/>
      <c r="W641" s="167">
        <v>37530</v>
      </c>
      <c r="X641" s="47"/>
    </row>
    <row r="642" spans="1:24" ht="22.5" customHeight="1">
      <c r="A642" s="55">
        <v>36</v>
      </c>
      <c r="B642" s="56">
        <v>7</v>
      </c>
      <c r="C642" s="49" t="s">
        <v>7699</v>
      </c>
      <c r="D642" s="55" t="s">
        <v>10559</v>
      </c>
      <c r="E642" s="92" t="s">
        <v>8971</v>
      </c>
      <c r="F642" s="97" t="s">
        <v>8972</v>
      </c>
      <c r="G642" s="49" t="s">
        <v>8973</v>
      </c>
      <c r="H642" s="192" t="s">
        <v>10440</v>
      </c>
      <c r="I642" s="58" t="s">
        <v>8974</v>
      </c>
      <c r="J642" s="55" t="s">
        <v>10481</v>
      </c>
      <c r="K642" s="55"/>
      <c r="L642" s="138"/>
      <c r="M642" s="138"/>
      <c r="N642" s="138"/>
      <c r="O642" s="138"/>
      <c r="P642" s="55" t="s">
        <v>10467</v>
      </c>
      <c r="Q642" s="52"/>
      <c r="R642" s="52"/>
      <c r="S642" s="52"/>
      <c r="T642" s="52"/>
      <c r="U642" s="156">
        <v>327</v>
      </c>
      <c r="V642" s="60"/>
      <c r="W642" s="167">
        <v>37531</v>
      </c>
      <c r="X642" s="47"/>
    </row>
    <row r="643" spans="1:24" ht="22.5" customHeight="1">
      <c r="A643" s="55">
        <v>37</v>
      </c>
      <c r="B643" s="56">
        <v>7</v>
      </c>
      <c r="C643" s="49" t="s">
        <v>7699</v>
      </c>
      <c r="D643" s="55" t="s">
        <v>10559</v>
      </c>
      <c r="E643" s="92" t="s">
        <v>8975</v>
      </c>
      <c r="F643" s="97" t="s">
        <v>8976</v>
      </c>
      <c r="G643" s="49" t="s">
        <v>8977</v>
      </c>
      <c r="H643" s="192" t="s">
        <v>10440</v>
      </c>
      <c r="I643" s="58" t="s">
        <v>8978</v>
      </c>
      <c r="J643" s="55" t="s">
        <v>10481</v>
      </c>
      <c r="K643" s="55"/>
      <c r="L643" s="138"/>
      <c r="M643" s="138"/>
      <c r="N643" s="138"/>
      <c r="O643" s="138"/>
      <c r="P643" s="55" t="s">
        <v>10467</v>
      </c>
      <c r="Q643" s="52"/>
      <c r="R643" s="52"/>
      <c r="S643" s="52"/>
      <c r="T643" s="52"/>
      <c r="U643" s="156">
        <v>261</v>
      </c>
      <c r="V643" s="60"/>
      <c r="W643" s="167">
        <v>37532</v>
      </c>
      <c r="X643" s="47"/>
    </row>
    <row r="644" spans="1:24" ht="22.5" customHeight="1">
      <c r="A644" s="55">
        <v>38</v>
      </c>
      <c r="B644" s="56">
        <v>7</v>
      </c>
      <c r="C644" s="49" t="s">
        <v>7699</v>
      </c>
      <c r="D644" s="55" t="s">
        <v>10559</v>
      </c>
      <c r="E644" s="92"/>
      <c r="F644" s="97" t="s">
        <v>8979</v>
      </c>
      <c r="G644" s="49" t="s">
        <v>8980</v>
      </c>
      <c r="H644" s="192" t="s">
        <v>10440</v>
      </c>
      <c r="I644" s="58" t="s">
        <v>8981</v>
      </c>
      <c r="J644" s="55" t="s">
        <v>10481</v>
      </c>
      <c r="K644" s="55"/>
      <c r="L644" s="138"/>
      <c r="M644" s="138"/>
      <c r="N644" s="138"/>
      <c r="O644" s="138"/>
      <c r="P644" s="55" t="s">
        <v>10467</v>
      </c>
      <c r="Q644" s="52"/>
      <c r="R644" s="52"/>
      <c r="S644" s="52"/>
      <c r="T644" s="52"/>
      <c r="U644" s="156">
        <v>583.9</v>
      </c>
      <c r="V644" s="60"/>
      <c r="W644" s="167">
        <v>37544</v>
      </c>
      <c r="X644" s="47"/>
    </row>
    <row r="645" spans="1:24" ht="22.5" customHeight="1">
      <c r="A645" s="55">
        <v>39</v>
      </c>
      <c r="B645" s="56">
        <v>7</v>
      </c>
      <c r="C645" s="49" t="s">
        <v>7699</v>
      </c>
      <c r="D645" s="55" t="s">
        <v>10559</v>
      </c>
      <c r="E645" s="92" t="s">
        <v>8982</v>
      </c>
      <c r="F645" s="97" t="s">
        <v>8983</v>
      </c>
      <c r="G645" s="49" t="s">
        <v>8984</v>
      </c>
      <c r="H645" s="192" t="s">
        <v>10440</v>
      </c>
      <c r="I645" s="58" t="s">
        <v>8985</v>
      </c>
      <c r="J645" s="55" t="s">
        <v>10481</v>
      </c>
      <c r="K645" s="55"/>
      <c r="L645" s="138"/>
      <c r="M645" s="138"/>
      <c r="N645" s="138"/>
      <c r="O645" s="138"/>
      <c r="P645" s="55" t="s">
        <v>10467</v>
      </c>
      <c r="Q645" s="52"/>
      <c r="R645" s="52"/>
      <c r="S645" s="52"/>
      <c r="T645" s="52"/>
      <c r="U645" s="156">
        <v>488</v>
      </c>
      <c r="V645" s="60"/>
      <c r="W645" s="167">
        <v>37548</v>
      </c>
      <c r="X645" s="47"/>
    </row>
    <row r="646" spans="1:24" ht="22.5" customHeight="1">
      <c r="A646" s="55">
        <v>40</v>
      </c>
      <c r="B646" s="56">
        <v>7</v>
      </c>
      <c r="C646" s="49" t="s">
        <v>7699</v>
      </c>
      <c r="D646" s="55" t="s">
        <v>10559</v>
      </c>
      <c r="E646" s="92" t="s">
        <v>8986</v>
      </c>
      <c r="F646" s="97" t="s">
        <v>8987</v>
      </c>
      <c r="G646" s="49" t="s">
        <v>8988</v>
      </c>
      <c r="H646" s="192" t="s">
        <v>10440</v>
      </c>
      <c r="I646" s="58" t="s">
        <v>8989</v>
      </c>
      <c r="J646" s="55" t="s">
        <v>10481</v>
      </c>
      <c r="K646" s="55"/>
      <c r="L646" s="138"/>
      <c r="M646" s="138"/>
      <c r="N646" s="138"/>
      <c r="O646" s="138"/>
      <c r="P646" s="55" t="s">
        <v>10467</v>
      </c>
      <c r="Q646" s="52"/>
      <c r="R646" s="52"/>
      <c r="S646" s="52"/>
      <c r="T646" s="52"/>
      <c r="U646" s="156">
        <v>684</v>
      </c>
      <c r="V646" s="60"/>
      <c r="W646" s="167">
        <v>37550</v>
      </c>
      <c r="X646" s="47"/>
    </row>
    <row r="647" spans="1:24" ht="22.5" customHeight="1">
      <c r="A647" s="55">
        <v>41</v>
      </c>
      <c r="B647" s="56">
        <v>7</v>
      </c>
      <c r="C647" s="49" t="s">
        <v>7699</v>
      </c>
      <c r="D647" s="55" t="s">
        <v>10559</v>
      </c>
      <c r="E647" s="92" t="s">
        <v>8990</v>
      </c>
      <c r="F647" s="97" t="s">
        <v>8991</v>
      </c>
      <c r="G647" s="49" t="s">
        <v>8992</v>
      </c>
      <c r="H647" s="192" t="s">
        <v>10440</v>
      </c>
      <c r="I647" s="58" t="s">
        <v>8993</v>
      </c>
      <c r="J647" s="55" t="s">
        <v>10481</v>
      </c>
      <c r="K647" s="55"/>
      <c r="L647" s="138"/>
      <c r="M647" s="138"/>
      <c r="N647" s="138"/>
      <c r="O647" s="138"/>
      <c r="P647" s="55" t="s">
        <v>10467</v>
      </c>
      <c r="Q647" s="52"/>
      <c r="R647" s="52"/>
      <c r="S647" s="52"/>
      <c r="T647" s="52"/>
      <c r="U647" s="156">
        <v>248.29</v>
      </c>
      <c r="V647" s="60"/>
      <c r="W647" s="167">
        <v>37554</v>
      </c>
      <c r="X647" s="47"/>
    </row>
    <row r="648" spans="1:24" ht="22.5" customHeight="1">
      <c r="A648" s="55">
        <v>42</v>
      </c>
      <c r="B648" s="56">
        <v>7</v>
      </c>
      <c r="C648" s="49" t="s">
        <v>7699</v>
      </c>
      <c r="D648" s="55" t="s">
        <v>10559</v>
      </c>
      <c r="E648" s="92" t="s">
        <v>8994</v>
      </c>
      <c r="F648" s="97" t="s">
        <v>8995</v>
      </c>
      <c r="G648" s="49" t="s">
        <v>8996</v>
      </c>
      <c r="H648" s="192" t="s">
        <v>10440</v>
      </c>
      <c r="I648" s="58" t="s">
        <v>8997</v>
      </c>
      <c r="J648" s="55" t="s">
        <v>10481</v>
      </c>
      <c r="K648" s="55"/>
      <c r="L648" s="138"/>
      <c r="M648" s="138"/>
      <c r="N648" s="138"/>
      <c r="O648" s="138"/>
      <c r="P648" s="55" t="s">
        <v>10467</v>
      </c>
      <c r="Q648" s="52"/>
      <c r="R648" s="52"/>
      <c r="S648" s="52"/>
      <c r="T648" s="52"/>
      <c r="U648" s="156">
        <v>435.36</v>
      </c>
      <c r="V648" s="60"/>
      <c r="W648" s="167">
        <v>37554</v>
      </c>
      <c r="X648" s="47"/>
    </row>
    <row r="649" spans="1:24" ht="22.5" customHeight="1">
      <c r="A649" s="55">
        <v>43</v>
      </c>
      <c r="B649" s="56">
        <v>7</v>
      </c>
      <c r="C649" s="49" t="s">
        <v>7699</v>
      </c>
      <c r="D649" s="55" t="s">
        <v>10559</v>
      </c>
      <c r="E649" s="92" t="s">
        <v>8998</v>
      </c>
      <c r="F649" s="97" t="s">
        <v>8999</v>
      </c>
      <c r="G649" s="49" t="s">
        <v>9000</v>
      </c>
      <c r="H649" s="192" t="s">
        <v>10440</v>
      </c>
      <c r="I649" s="58" t="s">
        <v>9001</v>
      </c>
      <c r="J649" s="55" t="s">
        <v>10475</v>
      </c>
      <c r="K649" s="55"/>
      <c r="L649" s="138"/>
      <c r="M649" s="138"/>
      <c r="N649" s="138"/>
      <c r="O649" s="138"/>
      <c r="P649" s="55" t="s">
        <v>10467</v>
      </c>
      <c r="Q649" s="52"/>
      <c r="R649" s="52"/>
      <c r="S649" s="52"/>
      <c r="T649" s="52"/>
      <c r="U649" s="156">
        <v>872.5</v>
      </c>
      <c r="V649" s="60"/>
      <c r="W649" s="167">
        <v>37564</v>
      </c>
      <c r="X649" s="47"/>
    </row>
    <row r="650" spans="1:24" ht="22.5" customHeight="1">
      <c r="A650" s="55">
        <v>44</v>
      </c>
      <c r="B650" s="56">
        <v>7</v>
      </c>
      <c r="C650" s="49" t="s">
        <v>7699</v>
      </c>
      <c r="D650" s="55" t="s">
        <v>10559</v>
      </c>
      <c r="E650" s="92" t="s">
        <v>9002</v>
      </c>
      <c r="F650" s="97" t="s">
        <v>9003</v>
      </c>
      <c r="G650" s="49" t="s">
        <v>9004</v>
      </c>
      <c r="H650" s="192" t="s">
        <v>10440</v>
      </c>
      <c r="I650" s="58" t="s">
        <v>9005</v>
      </c>
      <c r="J650" s="55" t="s">
        <v>10475</v>
      </c>
      <c r="K650" s="55"/>
      <c r="L650" s="138"/>
      <c r="M650" s="138"/>
      <c r="N650" s="138"/>
      <c r="O650" s="138"/>
      <c r="P650" s="55" t="s">
        <v>10467</v>
      </c>
      <c r="Q650" s="52"/>
      <c r="R650" s="52"/>
      <c r="S650" s="52"/>
      <c r="T650" s="52"/>
      <c r="U650" s="156">
        <v>1365</v>
      </c>
      <c r="V650" s="60"/>
      <c r="W650" s="167">
        <v>37564</v>
      </c>
      <c r="X650" s="47"/>
    </row>
    <row r="651" spans="1:24" ht="22.5" customHeight="1">
      <c r="A651" s="55">
        <v>45</v>
      </c>
      <c r="B651" s="56">
        <v>7</v>
      </c>
      <c r="C651" s="49" t="s">
        <v>7699</v>
      </c>
      <c r="D651" s="55" t="s">
        <v>10559</v>
      </c>
      <c r="E651" s="92" t="s">
        <v>9006</v>
      </c>
      <c r="F651" s="97" t="s">
        <v>9007</v>
      </c>
      <c r="G651" s="49" t="s">
        <v>9008</v>
      </c>
      <c r="H651" s="192" t="s">
        <v>10440</v>
      </c>
      <c r="I651" s="58" t="s">
        <v>9009</v>
      </c>
      <c r="J651" s="55" t="s">
        <v>10481</v>
      </c>
      <c r="K651" s="55"/>
      <c r="L651" s="138"/>
      <c r="M651" s="138"/>
      <c r="N651" s="138"/>
      <c r="O651" s="138"/>
      <c r="P651" s="55" t="s">
        <v>10467</v>
      </c>
      <c r="Q651" s="52"/>
      <c r="R651" s="52"/>
      <c r="S651" s="52"/>
      <c r="T651" s="52"/>
      <c r="U651" s="156">
        <v>31</v>
      </c>
      <c r="V651" s="60"/>
      <c r="W651" s="167">
        <v>37565</v>
      </c>
      <c r="X651" s="47"/>
    </row>
    <row r="652" spans="1:24" ht="22.5" customHeight="1">
      <c r="A652" s="55">
        <v>46</v>
      </c>
      <c r="B652" s="56">
        <v>7</v>
      </c>
      <c r="C652" s="49" t="s">
        <v>7699</v>
      </c>
      <c r="D652" s="55" t="s">
        <v>10559</v>
      </c>
      <c r="E652" s="92" t="s">
        <v>9010</v>
      </c>
      <c r="F652" s="97" t="s">
        <v>9011</v>
      </c>
      <c r="G652" s="49" t="s">
        <v>9012</v>
      </c>
      <c r="H652" s="192" t="s">
        <v>10440</v>
      </c>
      <c r="I652" s="58" t="s">
        <v>9013</v>
      </c>
      <c r="J652" s="55" t="s">
        <v>10481</v>
      </c>
      <c r="K652" s="55"/>
      <c r="L652" s="138"/>
      <c r="M652" s="138"/>
      <c r="N652" s="138"/>
      <c r="O652" s="138"/>
      <c r="P652" s="55" t="s">
        <v>10467</v>
      </c>
      <c r="Q652" s="52"/>
      <c r="R652" s="52"/>
      <c r="S652" s="52"/>
      <c r="T652" s="52"/>
      <c r="U652" s="156">
        <v>10102.9</v>
      </c>
      <c r="V652" s="60"/>
      <c r="W652" s="167">
        <v>37567</v>
      </c>
      <c r="X652" s="47"/>
    </row>
    <row r="653" spans="1:24" ht="22.5" customHeight="1">
      <c r="A653" s="55">
        <v>47</v>
      </c>
      <c r="B653" s="56">
        <v>7</v>
      </c>
      <c r="C653" s="49" t="s">
        <v>7699</v>
      </c>
      <c r="D653" s="55" t="s">
        <v>10559</v>
      </c>
      <c r="E653" s="92" t="s">
        <v>9014</v>
      </c>
      <c r="F653" s="97" t="s">
        <v>9015</v>
      </c>
      <c r="G653" s="49" t="s">
        <v>9016</v>
      </c>
      <c r="H653" s="192" t="s">
        <v>10440</v>
      </c>
      <c r="I653" s="58" t="s">
        <v>9017</v>
      </c>
      <c r="J653" s="55" t="s">
        <v>10481</v>
      </c>
      <c r="K653" s="55"/>
      <c r="L653" s="138"/>
      <c r="M653" s="138"/>
      <c r="N653" s="138"/>
      <c r="O653" s="138"/>
      <c r="P653" s="55" t="s">
        <v>10467</v>
      </c>
      <c r="Q653" s="52"/>
      <c r="R653" s="52"/>
      <c r="S653" s="52"/>
      <c r="T653" s="52"/>
      <c r="U653" s="156">
        <v>1296</v>
      </c>
      <c r="V653" s="60"/>
      <c r="W653" s="167">
        <v>37572</v>
      </c>
      <c r="X653" s="47"/>
    </row>
    <row r="654" spans="1:24" ht="22.5" customHeight="1">
      <c r="A654" s="55">
        <v>48</v>
      </c>
      <c r="B654" s="56">
        <v>7</v>
      </c>
      <c r="C654" s="49" t="s">
        <v>7699</v>
      </c>
      <c r="D654" s="55" t="s">
        <v>10559</v>
      </c>
      <c r="E654" s="92" t="s">
        <v>9018</v>
      </c>
      <c r="F654" s="97" t="s">
        <v>9019</v>
      </c>
      <c r="G654" s="49" t="s">
        <v>9020</v>
      </c>
      <c r="H654" s="192" t="s">
        <v>10440</v>
      </c>
      <c r="I654" s="58" t="s">
        <v>9021</v>
      </c>
      <c r="J654" s="55" t="s">
        <v>10481</v>
      </c>
      <c r="K654" s="55"/>
      <c r="L654" s="138"/>
      <c r="M654" s="138"/>
      <c r="N654" s="138"/>
      <c r="O654" s="138"/>
      <c r="P654" s="55" t="s">
        <v>10467</v>
      </c>
      <c r="Q654" s="52"/>
      <c r="R654" s="52"/>
      <c r="S654" s="52"/>
      <c r="T654" s="52"/>
      <c r="U654" s="156">
        <v>2352.1999999999998</v>
      </c>
      <c r="V654" s="60"/>
      <c r="W654" s="167">
        <v>37573</v>
      </c>
      <c r="X654" s="47"/>
    </row>
    <row r="655" spans="1:24" ht="22.5" customHeight="1">
      <c r="A655" s="55">
        <v>49</v>
      </c>
      <c r="B655" s="56">
        <v>7</v>
      </c>
      <c r="C655" s="49" t="s">
        <v>7699</v>
      </c>
      <c r="D655" s="55" t="s">
        <v>10559</v>
      </c>
      <c r="E655" s="92" t="s">
        <v>9022</v>
      </c>
      <c r="F655" s="97" t="s">
        <v>9023</v>
      </c>
      <c r="G655" s="49" t="s">
        <v>9024</v>
      </c>
      <c r="H655" s="192" t="s">
        <v>10440</v>
      </c>
      <c r="I655" s="58" t="s">
        <v>9025</v>
      </c>
      <c r="J655" s="55" t="s">
        <v>10475</v>
      </c>
      <c r="K655" s="55"/>
      <c r="L655" s="138"/>
      <c r="M655" s="138"/>
      <c r="N655" s="138"/>
      <c r="O655" s="138"/>
      <c r="P655" s="55" t="s">
        <v>10467</v>
      </c>
      <c r="Q655" s="52"/>
      <c r="R655" s="52"/>
      <c r="S655" s="52"/>
      <c r="T655" s="52"/>
      <c r="U655" s="156">
        <v>822</v>
      </c>
      <c r="V655" s="60"/>
      <c r="W655" s="167">
        <v>37583</v>
      </c>
      <c r="X655" s="47"/>
    </row>
    <row r="656" spans="1:24" ht="22.5" customHeight="1">
      <c r="A656" s="55">
        <v>50</v>
      </c>
      <c r="B656" s="56">
        <v>7</v>
      </c>
      <c r="C656" s="49" t="s">
        <v>7699</v>
      </c>
      <c r="D656" s="55" t="s">
        <v>10559</v>
      </c>
      <c r="E656" s="92" t="s">
        <v>9026</v>
      </c>
      <c r="F656" s="97" t="s">
        <v>9027</v>
      </c>
      <c r="G656" s="49" t="s">
        <v>9028</v>
      </c>
      <c r="H656" s="192" t="s">
        <v>10440</v>
      </c>
      <c r="I656" s="58" t="s">
        <v>9029</v>
      </c>
      <c r="J656" s="55" t="s">
        <v>10481</v>
      </c>
      <c r="K656" s="55"/>
      <c r="L656" s="138"/>
      <c r="M656" s="138"/>
      <c r="N656" s="138"/>
      <c r="O656" s="138"/>
      <c r="P656" s="55" t="s">
        <v>10467</v>
      </c>
      <c r="Q656" s="52"/>
      <c r="R656" s="52"/>
      <c r="S656" s="52"/>
      <c r="T656" s="52"/>
      <c r="U656" s="156">
        <v>1469</v>
      </c>
      <c r="V656" s="60"/>
      <c r="W656" s="167">
        <v>37588</v>
      </c>
      <c r="X656" s="47"/>
    </row>
    <row r="657" spans="1:24" ht="22.5" customHeight="1">
      <c r="A657" s="55">
        <v>51</v>
      </c>
      <c r="B657" s="56">
        <v>7</v>
      </c>
      <c r="C657" s="49" t="s">
        <v>7699</v>
      </c>
      <c r="D657" s="55" t="s">
        <v>10559</v>
      </c>
      <c r="E657" s="92" t="s">
        <v>9030</v>
      </c>
      <c r="F657" s="97" t="s">
        <v>9031</v>
      </c>
      <c r="G657" s="49" t="s">
        <v>9032</v>
      </c>
      <c r="H657" s="192" t="s">
        <v>10440</v>
      </c>
      <c r="I657" s="58" t="s">
        <v>9033</v>
      </c>
      <c r="J657" s="55" t="s">
        <v>10481</v>
      </c>
      <c r="K657" s="55"/>
      <c r="L657" s="138"/>
      <c r="M657" s="138"/>
      <c r="N657" s="138"/>
      <c r="O657" s="138"/>
      <c r="P657" s="55" t="s">
        <v>10467</v>
      </c>
      <c r="Q657" s="52"/>
      <c r="R657" s="52"/>
      <c r="S657" s="52"/>
      <c r="T657" s="52"/>
      <c r="U657" s="156">
        <v>1142</v>
      </c>
      <c r="V657" s="60"/>
      <c r="W657" s="167">
        <v>37592</v>
      </c>
      <c r="X657" s="47"/>
    </row>
    <row r="658" spans="1:24" ht="22.5" customHeight="1">
      <c r="A658" s="55">
        <v>52</v>
      </c>
      <c r="B658" s="56">
        <v>7</v>
      </c>
      <c r="C658" s="49" t="s">
        <v>7699</v>
      </c>
      <c r="D658" s="55" t="s">
        <v>10559</v>
      </c>
      <c r="E658" s="92" t="s">
        <v>9034</v>
      </c>
      <c r="F658" s="97" t="s">
        <v>9035</v>
      </c>
      <c r="G658" s="49" t="s">
        <v>9036</v>
      </c>
      <c r="H658" s="192" t="s">
        <v>10440</v>
      </c>
      <c r="I658" s="58" t="s">
        <v>9037</v>
      </c>
      <c r="J658" s="55" t="s">
        <v>10481</v>
      </c>
      <c r="K658" s="55"/>
      <c r="L658" s="138"/>
      <c r="M658" s="138"/>
      <c r="N658" s="138"/>
      <c r="O658" s="138"/>
      <c r="P658" s="55" t="s">
        <v>10467</v>
      </c>
      <c r="Q658" s="52"/>
      <c r="R658" s="52"/>
      <c r="S658" s="52"/>
      <c r="T658" s="52"/>
      <c r="U658" s="156">
        <v>7</v>
      </c>
      <c r="V658" s="60"/>
      <c r="W658" s="167">
        <v>37600</v>
      </c>
      <c r="X658" s="47"/>
    </row>
    <row r="659" spans="1:24" ht="22.5" customHeight="1">
      <c r="A659" s="105"/>
      <c r="B659" s="115"/>
      <c r="C659" s="109"/>
      <c r="D659" s="105"/>
      <c r="E659" s="125"/>
      <c r="F659" s="125"/>
      <c r="G659" s="131"/>
      <c r="H659" s="194"/>
      <c r="I659" s="105"/>
      <c r="J659" s="105"/>
      <c r="K659" s="105"/>
      <c r="L659" s="139"/>
      <c r="M659" s="139"/>
      <c r="N659" s="139"/>
      <c r="O659" s="139"/>
      <c r="P659" s="68"/>
      <c r="Q659" s="68"/>
      <c r="R659" s="68"/>
      <c r="S659" s="68"/>
      <c r="T659" s="68"/>
      <c r="U659" s="152">
        <f>SUM(U607:U658)</f>
        <v>49557.279999999999</v>
      </c>
      <c r="V659" s="152"/>
      <c r="W659" s="165"/>
      <c r="X659" s="69"/>
    </row>
    <row r="660" spans="1:24" ht="8.25" customHeight="1">
      <c r="A660" s="106"/>
      <c r="B660" s="116"/>
      <c r="C660" s="110"/>
      <c r="D660" s="106"/>
      <c r="E660" s="126"/>
      <c r="F660" s="126"/>
      <c r="G660" s="132"/>
      <c r="H660" s="195"/>
      <c r="I660" s="106"/>
      <c r="J660" s="106"/>
      <c r="K660" s="106"/>
      <c r="L660" s="140"/>
      <c r="M660" s="140"/>
      <c r="N660" s="140"/>
      <c r="O660" s="140"/>
      <c r="P660" s="70"/>
      <c r="Q660" s="70"/>
      <c r="R660" s="70"/>
      <c r="S660" s="70"/>
      <c r="T660" s="70"/>
      <c r="U660" s="187"/>
      <c r="V660" s="153"/>
      <c r="W660" s="166"/>
      <c r="X660" s="71"/>
    </row>
    <row r="661" spans="1:24" ht="22.5" customHeight="1">
      <c r="A661" s="55">
        <v>1</v>
      </c>
      <c r="B661" s="56">
        <v>12</v>
      </c>
      <c r="C661" s="49" t="s">
        <v>10561</v>
      </c>
      <c r="D661" s="55" t="s">
        <v>10559</v>
      </c>
      <c r="E661" s="92" t="s">
        <v>9038</v>
      </c>
      <c r="F661" s="97" t="s">
        <v>9039</v>
      </c>
      <c r="G661" s="55" t="s">
        <v>9040</v>
      </c>
      <c r="H661" s="55" t="s">
        <v>10440</v>
      </c>
      <c r="I661" s="58" t="s">
        <v>9041</v>
      </c>
      <c r="J661" s="55" t="s">
        <v>10481</v>
      </c>
      <c r="K661" s="55"/>
      <c r="L661" s="52"/>
      <c r="M661" s="52"/>
      <c r="N661" s="52"/>
      <c r="O661" s="52"/>
      <c r="P661" s="55" t="s">
        <v>10467</v>
      </c>
      <c r="Q661" s="52"/>
      <c r="R661" s="52"/>
      <c r="S661" s="52"/>
      <c r="T661" s="58"/>
      <c r="U661" s="156">
        <v>7690</v>
      </c>
      <c r="V661" s="145"/>
      <c r="W661" s="168">
        <v>37268</v>
      </c>
      <c r="X661" s="52"/>
    </row>
    <row r="662" spans="1:24" ht="22.5" customHeight="1">
      <c r="A662" s="55">
        <v>2</v>
      </c>
      <c r="B662" s="56">
        <v>12</v>
      </c>
      <c r="C662" s="49" t="s">
        <v>10561</v>
      </c>
      <c r="D662" s="55" t="s">
        <v>10559</v>
      </c>
      <c r="E662" s="92" t="s">
        <v>9042</v>
      </c>
      <c r="F662" s="97" t="s">
        <v>9043</v>
      </c>
      <c r="G662" s="55" t="s">
        <v>9044</v>
      </c>
      <c r="H662" s="55" t="s">
        <v>10440</v>
      </c>
      <c r="I662" s="58" t="s">
        <v>9045</v>
      </c>
      <c r="J662" s="55" t="s">
        <v>10475</v>
      </c>
      <c r="K662" s="55"/>
      <c r="L662" s="52"/>
      <c r="M662" s="52"/>
      <c r="N662" s="52"/>
      <c r="O662" s="52"/>
      <c r="P662" s="55" t="s">
        <v>10467</v>
      </c>
      <c r="Q662" s="52"/>
      <c r="R662" s="52"/>
      <c r="S662" s="52"/>
      <c r="T662" s="58"/>
      <c r="U662" s="156">
        <v>1199</v>
      </c>
      <c r="V662" s="145"/>
      <c r="W662" s="168">
        <v>37270</v>
      </c>
      <c r="X662" s="52"/>
    </row>
    <row r="663" spans="1:24" ht="22.5" customHeight="1">
      <c r="A663" s="55">
        <v>3</v>
      </c>
      <c r="B663" s="56">
        <v>12</v>
      </c>
      <c r="C663" s="49" t="s">
        <v>10561</v>
      </c>
      <c r="D663" s="55" t="s">
        <v>10559</v>
      </c>
      <c r="E663" s="92" t="s">
        <v>9046</v>
      </c>
      <c r="F663" s="97" t="s">
        <v>9047</v>
      </c>
      <c r="G663" s="55" t="s">
        <v>9048</v>
      </c>
      <c r="H663" s="55" t="s">
        <v>10440</v>
      </c>
      <c r="I663" s="58" t="s">
        <v>9049</v>
      </c>
      <c r="J663" s="55" t="s">
        <v>10481</v>
      </c>
      <c r="K663" s="55"/>
      <c r="L663" s="52"/>
      <c r="M663" s="52"/>
      <c r="N663" s="52"/>
      <c r="O663" s="52"/>
      <c r="P663" s="55" t="s">
        <v>10467</v>
      </c>
      <c r="Q663" s="52"/>
      <c r="R663" s="52"/>
      <c r="S663" s="52"/>
      <c r="T663" s="58"/>
      <c r="U663" s="156">
        <v>265</v>
      </c>
      <c r="V663" s="145"/>
      <c r="W663" s="168">
        <v>37272</v>
      </c>
      <c r="X663" s="52"/>
    </row>
    <row r="664" spans="1:24" ht="22.5" customHeight="1">
      <c r="A664" s="55">
        <v>4</v>
      </c>
      <c r="B664" s="56">
        <v>12</v>
      </c>
      <c r="C664" s="49" t="s">
        <v>10561</v>
      </c>
      <c r="D664" s="55" t="s">
        <v>10559</v>
      </c>
      <c r="E664" s="92" t="s">
        <v>9050</v>
      </c>
      <c r="F664" s="97" t="s">
        <v>9051</v>
      </c>
      <c r="G664" s="55" t="s">
        <v>9052</v>
      </c>
      <c r="H664" s="55" t="s">
        <v>10440</v>
      </c>
      <c r="I664" s="58" t="s">
        <v>9053</v>
      </c>
      <c r="J664" s="55" t="s">
        <v>10475</v>
      </c>
      <c r="K664" s="55"/>
      <c r="L664" s="52"/>
      <c r="M664" s="52"/>
      <c r="N664" s="52"/>
      <c r="O664" s="52"/>
      <c r="P664" s="55" t="s">
        <v>10467</v>
      </c>
      <c r="Q664" s="52"/>
      <c r="R664" s="52"/>
      <c r="S664" s="52"/>
      <c r="T664" s="58"/>
      <c r="U664" s="156">
        <v>1437</v>
      </c>
      <c r="V664" s="145"/>
      <c r="W664" s="168">
        <v>37280</v>
      </c>
      <c r="X664" s="52"/>
    </row>
    <row r="665" spans="1:24" ht="22.5" customHeight="1">
      <c r="A665" s="55">
        <v>5</v>
      </c>
      <c r="B665" s="56">
        <v>12</v>
      </c>
      <c r="C665" s="49" t="s">
        <v>10561</v>
      </c>
      <c r="D665" s="55" t="s">
        <v>10559</v>
      </c>
      <c r="E665" s="92" t="s">
        <v>9054</v>
      </c>
      <c r="F665" s="97" t="s">
        <v>9055</v>
      </c>
      <c r="G665" s="49" t="s">
        <v>9056</v>
      </c>
      <c r="H665" s="55" t="s">
        <v>10440</v>
      </c>
      <c r="I665" s="58" t="s">
        <v>9057</v>
      </c>
      <c r="J665" s="55" t="s">
        <v>10475</v>
      </c>
      <c r="K665" s="55"/>
      <c r="L665" s="138"/>
      <c r="M665" s="138"/>
      <c r="N665" s="138"/>
      <c r="O665" s="138"/>
      <c r="P665" s="55" t="s">
        <v>10467</v>
      </c>
      <c r="Q665" s="52"/>
      <c r="R665" s="52"/>
      <c r="S665" s="52"/>
      <c r="T665" s="58"/>
      <c r="U665" s="156">
        <v>111</v>
      </c>
      <c r="V665" s="145"/>
      <c r="W665" s="168">
        <v>37326</v>
      </c>
      <c r="X665" s="47"/>
    </row>
    <row r="666" spans="1:24" ht="22.5" customHeight="1">
      <c r="A666" s="55">
        <v>6</v>
      </c>
      <c r="B666" s="56">
        <v>12</v>
      </c>
      <c r="C666" s="49" t="s">
        <v>10561</v>
      </c>
      <c r="D666" s="55" t="s">
        <v>10559</v>
      </c>
      <c r="E666" s="92" t="s">
        <v>9058</v>
      </c>
      <c r="F666" s="97" t="s">
        <v>9059</v>
      </c>
      <c r="G666" s="49" t="s">
        <v>9060</v>
      </c>
      <c r="H666" s="55" t="s">
        <v>10440</v>
      </c>
      <c r="I666" s="58" t="s">
        <v>9061</v>
      </c>
      <c r="J666" s="55" t="s">
        <v>10481</v>
      </c>
      <c r="K666" s="55"/>
      <c r="L666" s="138"/>
      <c r="M666" s="138"/>
      <c r="N666" s="138"/>
      <c r="O666" s="138"/>
      <c r="P666" s="55" t="s">
        <v>10467</v>
      </c>
      <c r="Q666" s="52"/>
      <c r="R666" s="52"/>
      <c r="S666" s="52"/>
      <c r="T666" s="58"/>
      <c r="U666" s="156">
        <v>24288</v>
      </c>
      <c r="V666" s="145"/>
      <c r="W666" s="168">
        <v>37333</v>
      </c>
      <c r="X666" s="47"/>
    </row>
    <row r="667" spans="1:24" ht="22.5" customHeight="1">
      <c r="A667" s="55">
        <v>7</v>
      </c>
      <c r="B667" s="56">
        <v>12</v>
      </c>
      <c r="C667" s="49" t="s">
        <v>10561</v>
      </c>
      <c r="D667" s="55" t="s">
        <v>10559</v>
      </c>
      <c r="E667" s="92" t="s">
        <v>9062</v>
      </c>
      <c r="F667" s="97" t="s">
        <v>9063</v>
      </c>
      <c r="G667" s="49" t="s">
        <v>9064</v>
      </c>
      <c r="H667" s="55" t="s">
        <v>10440</v>
      </c>
      <c r="I667" s="58" t="s">
        <v>9065</v>
      </c>
      <c r="J667" s="55" t="s">
        <v>10481</v>
      </c>
      <c r="K667" s="55"/>
      <c r="L667" s="138"/>
      <c r="M667" s="138"/>
      <c r="N667" s="138"/>
      <c r="O667" s="138"/>
      <c r="P667" s="55" t="s">
        <v>10467</v>
      </c>
      <c r="Q667" s="52"/>
      <c r="R667" s="52"/>
      <c r="S667" s="52"/>
      <c r="T667" s="58"/>
      <c r="U667" s="156">
        <v>189</v>
      </c>
      <c r="V667" s="145"/>
      <c r="W667" s="168">
        <v>37333</v>
      </c>
      <c r="X667" s="47"/>
    </row>
    <row r="668" spans="1:24" ht="22.5" customHeight="1">
      <c r="A668" s="55">
        <v>8</v>
      </c>
      <c r="B668" s="56">
        <v>12</v>
      </c>
      <c r="C668" s="49" t="s">
        <v>10561</v>
      </c>
      <c r="D668" s="55" t="s">
        <v>10559</v>
      </c>
      <c r="E668" s="92" t="s">
        <v>9066</v>
      </c>
      <c r="F668" s="97" t="s">
        <v>9067</v>
      </c>
      <c r="G668" s="49" t="s">
        <v>9068</v>
      </c>
      <c r="H668" s="55" t="s">
        <v>10440</v>
      </c>
      <c r="I668" s="58" t="s">
        <v>9069</v>
      </c>
      <c r="J668" s="55" t="s">
        <v>10475</v>
      </c>
      <c r="K668" s="55"/>
      <c r="L668" s="138"/>
      <c r="M668" s="138"/>
      <c r="N668" s="138"/>
      <c r="O668" s="138"/>
      <c r="P668" s="55" t="s">
        <v>10467</v>
      </c>
      <c r="Q668" s="52"/>
      <c r="R668" s="52"/>
      <c r="S668" s="52"/>
      <c r="T668" s="58"/>
      <c r="U668" s="156">
        <v>1601</v>
      </c>
      <c r="V668" s="145"/>
      <c r="W668" s="168">
        <v>37347</v>
      </c>
      <c r="X668" s="47"/>
    </row>
    <row r="669" spans="1:24" ht="22.5" customHeight="1">
      <c r="A669" s="55">
        <v>9</v>
      </c>
      <c r="B669" s="56">
        <v>12</v>
      </c>
      <c r="C669" s="49" t="s">
        <v>10561</v>
      </c>
      <c r="D669" s="55" t="s">
        <v>10559</v>
      </c>
      <c r="E669" s="92" t="s">
        <v>9070</v>
      </c>
      <c r="F669" s="97" t="s">
        <v>9071</v>
      </c>
      <c r="G669" s="49" t="s">
        <v>9072</v>
      </c>
      <c r="H669" s="55" t="s">
        <v>10440</v>
      </c>
      <c r="I669" s="58" t="s">
        <v>9073</v>
      </c>
      <c r="J669" s="55" t="s">
        <v>10475</v>
      </c>
      <c r="K669" s="55"/>
      <c r="L669" s="138"/>
      <c r="M669" s="138"/>
      <c r="N669" s="138"/>
      <c r="O669" s="138"/>
      <c r="P669" s="55" t="s">
        <v>10467</v>
      </c>
      <c r="Q669" s="52"/>
      <c r="R669" s="52"/>
      <c r="S669" s="52"/>
      <c r="T669" s="58"/>
      <c r="U669" s="156">
        <v>1129</v>
      </c>
      <c r="V669" s="145"/>
      <c r="W669" s="168">
        <v>37375</v>
      </c>
      <c r="X669" s="47"/>
    </row>
    <row r="670" spans="1:24" ht="22.5" customHeight="1">
      <c r="A670" s="55">
        <v>10</v>
      </c>
      <c r="B670" s="56">
        <v>12</v>
      </c>
      <c r="C670" s="49" t="s">
        <v>10561</v>
      </c>
      <c r="D670" s="55" t="s">
        <v>10559</v>
      </c>
      <c r="E670" s="92" t="s">
        <v>9074</v>
      </c>
      <c r="F670" s="97" t="s">
        <v>9075</v>
      </c>
      <c r="G670" s="49" t="s">
        <v>9076</v>
      </c>
      <c r="H670" s="55" t="s">
        <v>10440</v>
      </c>
      <c r="I670" s="58" t="s">
        <v>9077</v>
      </c>
      <c r="J670" s="55" t="s">
        <v>10475</v>
      </c>
      <c r="K670" s="55"/>
      <c r="L670" s="138"/>
      <c r="M670" s="138"/>
      <c r="N670" s="138"/>
      <c r="O670" s="138"/>
      <c r="P670" s="55" t="s">
        <v>10467</v>
      </c>
      <c r="Q670" s="52"/>
      <c r="R670" s="52"/>
      <c r="S670" s="52"/>
      <c r="T670" s="58"/>
      <c r="U670" s="156">
        <v>115</v>
      </c>
      <c r="V670" s="145"/>
      <c r="W670" s="168">
        <v>37380</v>
      </c>
      <c r="X670" s="47"/>
    </row>
    <row r="671" spans="1:24" ht="22.5" customHeight="1">
      <c r="A671" s="55">
        <v>11</v>
      </c>
      <c r="B671" s="56">
        <v>12</v>
      </c>
      <c r="C671" s="49" t="s">
        <v>10561</v>
      </c>
      <c r="D671" s="55" t="s">
        <v>10559</v>
      </c>
      <c r="E671" s="92" t="s">
        <v>9078</v>
      </c>
      <c r="F671" s="97" t="s">
        <v>9079</v>
      </c>
      <c r="G671" s="49" t="s">
        <v>9080</v>
      </c>
      <c r="H671" s="55" t="s">
        <v>10440</v>
      </c>
      <c r="I671" s="58" t="s">
        <v>9081</v>
      </c>
      <c r="J671" s="55" t="s">
        <v>10481</v>
      </c>
      <c r="K671" s="55"/>
      <c r="L671" s="138"/>
      <c r="M671" s="138"/>
      <c r="N671" s="138"/>
      <c r="O671" s="138"/>
      <c r="P671" s="55" t="s">
        <v>10467</v>
      </c>
      <c r="Q671" s="52"/>
      <c r="R671" s="52"/>
      <c r="S671" s="52"/>
      <c r="T671" s="58"/>
      <c r="U671" s="156">
        <v>187</v>
      </c>
      <c r="V671" s="145"/>
      <c r="W671" s="168">
        <v>37400</v>
      </c>
      <c r="X671" s="47"/>
    </row>
    <row r="672" spans="1:24" ht="22.5" customHeight="1">
      <c r="A672" s="55">
        <v>12</v>
      </c>
      <c r="B672" s="56">
        <v>12</v>
      </c>
      <c r="C672" s="49" t="s">
        <v>10561</v>
      </c>
      <c r="D672" s="55" t="s">
        <v>10559</v>
      </c>
      <c r="E672" s="92" t="s">
        <v>9082</v>
      </c>
      <c r="F672" s="97" t="s">
        <v>9083</v>
      </c>
      <c r="G672" s="49" t="s">
        <v>9084</v>
      </c>
      <c r="H672" s="55" t="s">
        <v>10440</v>
      </c>
      <c r="I672" s="58" t="s">
        <v>9085</v>
      </c>
      <c r="J672" s="55" t="s">
        <v>10475</v>
      </c>
      <c r="K672" s="55"/>
      <c r="L672" s="138"/>
      <c r="M672" s="138"/>
      <c r="N672" s="138"/>
      <c r="O672" s="138"/>
      <c r="P672" s="55" t="s">
        <v>10467</v>
      </c>
      <c r="Q672" s="52"/>
      <c r="R672" s="52"/>
      <c r="S672" s="52"/>
      <c r="T672" s="58"/>
      <c r="U672" s="156">
        <v>199</v>
      </c>
      <c r="V672" s="145"/>
      <c r="W672" s="168">
        <v>37413</v>
      </c>
      <c r="X672" s="47"/>
    </row>
    <row r="673" spans="1:24" ht="22.5" customHeight="1">
      <c r="A673" s="55">
        <v>13</v>
      </c>
      <c r="B673" s="56">
        <v>12</v>
      </c>
      <c r="C673" s="49" t="s">
        <v>10561</v>
      </c>
      <c r="D673" s="55" t="s">
        <v>10559</v>
      </c>
      <c r="E673" s="92" t="s">
        <v>9086</v>
      </c>
      <c r="F673" s="97" t="s">
        <v>9087</v>
      </c>
      <c r="G673" s="49" t="s">
        <v>9088</v>
      </c>
      <c r="H673" s="55" t="s">
        <v>10440</v>
      </c>
      <c r="I673" s="58" t="s">
        <v>9089</v>
      </c>
      <c r="J673" s="55" t="s">
        <v>10475</v>
      </c>
      <c r="K673" s="55"/>
      <c r="L673" s="138"/>
      <c r="M673" s="138"/>
      <c r="N673" s="138"/>
      <c r="O673" s="138"/>
      <c r="P673" s="55" t="s">
        <v>10467</v>
      </c>
      <c r="Q673" s="52"/>
      <c r="R673" s="52"/>
      <c r="S673" s="52"/>
      <c r="T673" s="58"/>
      <c r="U673" s="156">
        <v>1199</v>
      </c>
      <c r="V673" s="145"/>
      <c r="W673" s="168">
        <v>37417</v>
      </c>
      <c r="X673" s="47"/>
    </row>
    <row r="674" spans="1:24" ht="22.5" customHeight="1">
      <c r="A674" s="55">
        <v>14</v>
      </c>
      <c r="B674" s="56">
        <v>12</v>
      </c>
      <c r="C674" s="49" t="s">
        <v>10561</v>
      </c>
      <c r="D674" s="55" t="s">
        <v>10559</v>
      </c>
      <c r="E674" s="92" t="s">
        <v>9090</v>
      </c>
      <c r="F674" s="97" t="s">
        <v>9091</v>
      </c>
      <c r="G674" s="49" t="s">
        <v>6991</v>
      </c>
      <c r="H674" s="55" t="s">
        <v>10440</v>
      </c>
      <c r="I674" s="58" t="s">
        <v>6992</v>
      </c>
      <c r="J674" s="55" t="s">
        <v>10475</v>
      </c>
      <c r="K674" s="55"/>
      <c r="L674" s="138"/>
      <c r="M674" s="138"/>
      <c r="N674" s="138"/>
      <c r="O674" s="138"/>
      <c r="P674" s="55" t="s">
        <v>10467</v>
      </c>
      <c r="Q674" s="52"/>
      <c r="R674" s="52"/>
      <c r="S674" s="52"/>
      <c r="T674" s="58"/>
      <c r="U674" s="156">
        <v>2853</v>
      </c>
      <c r="V674" s="145"/>
      <c r="W674" s="168">
        <v>37421</v>
      </c>
      <c r="X674" s="47"/>
    </row>
    <row r="675" spans="1:24" ht="22.5" customHeight="1">
      <c r="A675" s="55">
        <v>15</v>
      </c>
      <c r="B675" s="56">
        <v>12</v>
      </c>
      <c r="C675" s="49" t="s">
        <v>10561</v>
      </c>
      <c r="D675" s="55" t="s">
        <v>10559</v>
      </c>
      <c r="E675" s="92" t="s">
        <v>6993</v>
      </c>
      <c r="F675" s="97" t="s">
        <v>6994</v>
      </c>
      <c r="G675" s="49" t="s">
        <v>9128</v>
      </c>
      <c r="H675" s="55" t="s">
        <v>10440</v>
      </c>
      <c r="I675" s="58" t="s">
        <v>9129</v>
      </c>
      <c r="J675" s="55" t="s">
        <v>10481</v>
      </c>
      <c r="K675" s="55"/>
      <c r="L675" s="138"/>
      <c r="M675" s="138"/>
      <c r="N675" s="138"/>
      <c r="O675" s="138"/>
      <c r="P675" s="55" t="s">
        <v>10467</v>
      </c>
      <c r="Q675" s="52"/>
      <c r="R675" s="52"/>
      <c r="S675" s="52"/>
      <c r="T675" s="58"/>
      <c r="U675" s="156">
        <v>3243.7</v>
      </c>
      <c r="V675" s="145"/>
      <c r="W675" s="168">
        <v>37422</v>
      </c>
      <c r="X675" s="47"/>
    </row>
    <row r="676" spans="1:24" ht="22.5" customHeight="1">
      <c r="A676" s="55">
        <v>16</v>
      </c>
      <c r="B676" s="56">
        <v>12</v>
      </c>
      <c r="C676" s="49" t="s">
        <v>10561</v>
      </c>
      <c r="D676" s="55" t="s">
        <v>10559</v>
      </c>
      <c r="E676" s="92" t="s">
        <v>9130</v>
      </c>
      <c r="F676" s="97" t="s">
        <v>9131</v>
      </c>
      <c r="G676" s="49" t="s">
        <v>9132</v>
      </c>
      <c r="H676" s="55" t="s">
        <v>10440</v>
      </c>
      <c r="I676" s="58" t="s">
        <v>9133</v>
      </c>
      <c r="J676" s="55" t="s">
        <v>10481</v>
      </c>
      <c r="K676" s="55"/>
      <c r="L676" s="138"/>
      <c r="M676" s="138"/>
      <c r="N676" s="138"/>
      <c r="O676" s="138"/>
      <c r="P676" s="55" t="s">
        <v>10467</v>
      </c>
      <c r="Q676" s="52"/>
      <c r="R676" s="52"/>
      <c r="S676" s="52"/>
      <c r="T676" s="58"/>
      <c r="U676" s="156">
        <v>2557.15</v>
      </c>
      <c r="V676" s="145"/>
      <c r="W676" s="168">
        <v>37442</v>
      </c>
      <c r="X676" s="47"/>
    </row>
    <row r="677" spans="1:24" ht="22.5" customHeight="1">
      <c r="A677" s="55">
        <v>17</v>
      </c>
      <c r="B677" s="56">
        <v>12</v>
      </c>
      <c r="C677" s="49" t="s">
        <v>10561</v>
      </c>
      <c r="D677" s="55" t="s">
        <v>10559</v>
      </c>
      <c r="E677" s="92" t="s">
        <v>9134</v>
      </c>
      <c r="F677" s="97" t="s">
        <v>9135</v>
      </c>
      <c r="G677" s="49" t="s">
        <v>9136</v>
      </c>
      <c r="H677" s="55" t="s">
        <v>10440</v>
      </c>
      <c r="I677" s="58" t="s">
        <v>9137</v>
      </c>
      <c r="J677" s="55" t="s">
        <v>10481</v>
      </c>
      <c r="K677" s="55"/>
      <c r="L677" s="138"/>
      <c r="M677" s="138"/>
      <c r="N677" s="138"/>
      <c r="O677" s="138"/>
      <c r="P677" s="55" t="s">
        <v>10467</v>
      </c>
      <c r="Q677" s="52"/>
      <c r="R677" s="52"/>
      <c r="S677" s="52"/>
      <c r="T677" s="58"/>
      <c r="U677" s="156">
        <v>589</v>
      </c>
      <c r="V677" s="145"/>
      <c r="W677" s="168">
        <v>37457</v>
      </c>
      <c r="X677" s="47"/>
    </row>
    <row r="678" spans="1:24" ht="22.5" customHeight="1">
      <c r="A678" s="55">
        <v>18</v>
      </c>
      <c r="B678" s="56">
        <v>12</v>
      </c>
      <c r="C678" s="49" t="s">
        <v>10561</v>
      </c>
      <c r="D678" s="55" t="s">
        <v>10559</v>
      </c>
      <c r="E678" s="92" t="s">
        <v>9138</v>
      </c>
      <c r="F678" s="97" t="s">
        <v>9139</v>
      </c>
      <c r="G678" s="49" t="s">
        <v>9140</v>
      </c>
      <c r="H678" s="55" t="s">
        <v>10440</v>
      </c>
      <c r="I678" s="58" t="s">
        <v>9141</v>
      </c>
      <c r="J678" s="55" t="s">
        <v>10481</v>
      </c>
      <c r="K678" s="55"/>
      <c r="L678" s="138"/>
      <c r="M678" s="138"/>
      <c r="N678" s="138"/>
      <c r="O678" s="138"/>
      <c r="P678" s="55" t="s">
        <v>10467</v>
      </c>
      <c r="Q678" s="52"/>
      <c r="R678" s="52"/>
      <c r="S678" s="52"/>
      <c r="T678" s="58"/>
      <c r="U678" s="156">
        <v>520</v>
      </c>
      <c r="V678" s="145"/>
      <c r="W678" s="168">
        <v>37467</v>
      </c>
      <c r="X678" s="47"/>
    </row>
    <row r="679" spans="1:24" ht="22.5" customHeight="1">
      <c r="A679" s="55">
        <v>19</v>
      </c>
      <c r="B679" s="56">
        <v>12</v>
      </c>
      <c r="C679" s="49" t="s">
        <v>10561</v>
      </c>
      <c r="D679" s="55" t="s">
        <v>10559</v>
      </c>
      <c r="E679" s="92" t="s">
        <v>9142</v>
      </c>
      <c r="F679" s="97" t="s">
        <v>9143</v>
      </c>
      <c r="G679" s="49" t="s">
        <v>9144</v>
      </c>
      <c r="H679" s="55" t="s">
        <v>10440</v>
      </c>
      <c r="I679" s="58" t="s">
        <v>9145</v>
      </c>
      <c r="J679" s="55" t="s">
        <v>10481</v>
      </c>
      <c r="K679" s="55"/>
      <c r="L679" s="138"/>
      <c r="M679" s="138"/>
      <c r="N679" s="138"/>
      <c r="O679" s="138"/>
      <c r="P679" s="55" t="s">
        <v>10467</v>
      </c>
      <c r="Q679" s="52"/>
      <c r="R679" s="52"/>
      <c r="S679" s="52"/>
      <c r="T679" s="58"/>
      <c r="U679" s="156">
        <v>2423</v>
      </c>
      <c r="V679" s="145"/>
      <c r="W679" s="168">
        <v>37467</v>
      </c>
      <c r="X679" s="47"/>
    </row>
    <row r="680" spans="1:24" ht="22.5" customHeight="1">
      <c r="A680" s="55">
        <v>20</v>
      </c>
      <c r="B680" s="56">
        <v>12</v>
      </c>
      <c r="C680" s="49" t="s">
        <v>10561</v>
      </c>
      <c r="D680" s="55" t="s">
        <v>10559</v>
      </c>
      <c r="E680" s="92" t="s">
        <v>9146</v>
      </c>
      <c r="F680" s="97" t="s">
        <v>9147</v>
      </c>
      <c r="G680" s="49" t="s">
        <v>9148</v>
      </c>
      <c r="H680" s="55" t="s">
        <v>10440</v>
      </c>
      <c r="I680" s="58" t="s">
        <v>9149</v>
      </c>
      <c r="J680" s="55" t="s">
        <v>10481</v>
      </c>
      <c r="K680" s="55"/>
      <c r="L680" s="138"/>
      <c r="M680" s="138"/>
      <c r="N680" s="138"/>
      <c r="O680" s="138"/>
      <c r="P680" s="55" t="s">
        <v>10467</v>
      </c>
      <c r="Q680" s="52"/>
      <c r="R680" s="52"/>
      <c r="S680" s="52"/>
      <c r="T680" s="58"/>
      <c r="U680" s="156">
        <v>115</v>
      </c>
      <c r="V680" s="145"/>
      <c r="W680" s="168">
        <v>37469</v>
      </c>
      <c r="X680" s="47"/>
    </row>
    <row r="681" spans="1:24" ht="22.5" customHeight="1">
      <c r="A681" s="55">
        <v>21</v>
      </c>
      <c r="B681" s="56">
        <v>12</v>
      </c>
      <c r="C681" s="49" t="s">
        <v>10561</v>
      </c>
      <c r="D681" s="55" t="s">
        <v>10559</v>
      </c>
      <c r="E681" s="92" t="s">
        <v>9150</v>
      </c>
      <c r="F681" s="97" t="s">
        <v>9151</v>
      </c>
      <c r="G681" s="49" t="s">
        <v>9152</v>
      </c>
      <c r="H681" s="55" t="s">
        <v>10440</v>
      </c>
      <c r="I681" s="58" t="s">
        <v>9153</v>
      </c>
      <c r="J681" s="55" t="s">
        <v>10481</v>
      </c>
      <c r="K681" s="55"/>
      <c r="L681" s="138"/>
      <c r="M681" s="138"/>
      <c r="N681" s="138"/>
      <c r="O681" s="138"/>
      <c r="P681" s="55" t="s">
        <v>10467</v>
      </c>
      <c r="Q681" s="52"/>
      <c r="R681" s="52"/>
      <c r="S681" s="52"/>
      <c r="T681" s="58"/>
      <c r="U681" s="156">
        <v>1579</v>
      </c>
      <c r="V681" s="145"/>
      <c r="W681" s="168">
        <v>37474</v>
      </c>
      <c r="X681" s="47"/>
    </row>
    <row r="682" spans="1:24" ht="22.5" customHeight="1">
      <c r="A682" s="55">
        <v>22</v>
      </c>
      <c r="B682" s="56">
        <v>12</v>
      </c>
      <c r="C682" s="49" t="s">
        <v>10561</v>
      </c>
      <c r="D682" s="55" t="s">
        <v>10559</v>
      </c>
      <c r="E682" s="92" t="s">
        <v>9154</v>
      </c>
      <c r="F682" s="97" t="s">
        <v>9155</v>
      </c>
      <c r="G682" s="49" t="s">
        <v>9156</v>
      </c>
      <c r="H682" s="55" t="s">
        <v>10440</v>
      </c>
      <c r="I682" s="58" t="s">
        <v>9157</v>
      </c>
      <c r="J682" s="55" t="s">
        <v>10475</v>
      </c>
      <c r="K682" s="55"/>
      <c r="L682" s="138"/>
      <c r="M682" s="138"/>
      <c r="N682" s="138"/>
      <c r="O682" s="138"/>
      <c r="P682" s="55" t="s">
        <v>10467</v>
      </c>
      <c r="Q682" s="52"/>
      <c r="R682" s="52"/>
      <c r="S682" s="52"/>
      <c r="T682" s="58"/>
      <c r="U682" s="156">
        <v>199</v>
      </c>
      <c r="V682" s="145"/>
      <c r="W682" s="168">
        <v>37477</v>
      </c>
      <c r="X682" s="47"/>
    </row>
    <row r="683" spans="1:24" ht="22.5" customHeight="1">
      <c r="A683" s="55">
        <v>23</v>
      </c>
      <c r="B683" s="56">
        <v>12</v>
      </c>
      <c r="C683" s="49" t="s">
        <v>10561</v>
      </c>
      <c r="D683" s="55" t="s">
        <v>10559</v>
      </c>
      <c r="E683" s="92" t="s">
        <v>9058</v>
      </c>
      <c r="F683" s="97" t="s">
        <v>9158</v>
      </c>
      <c r="G683" s="49" t="s">
        <v>9159</v>
      </c>
      <c r="H683" s="55" t="s">
        <v>10440</v>
      </c>
      <c r="I683" s="58" t="s">
        <v>9160</v>
      </c>
      <c r="J683" s="55" t="s">
        <v>10481</v>
      </c>
      <c r="K683" s="55"/>
      <c r="L683" s="138"/>
      <c r="M683" s="138"/>
      <c r="N683" s="138"/>
      <c r="O683" s="138"/>
      <c r="P683" s="55" t="s">
        <v>10467</v>
      </c>
      <c r="Q683" s="52"/>
      <c r="R683" s="52"/>
      <c r="S683" s="52"/>
      <c r="T683" s="58"/>
      <c r="U683" s="156">
        <v>386</v>
      </c>
      <c r="V683" s="145"/>
      <c r="W683" s="168">
        <v>37477</v>
      </c>
      <c r="X683" s="47"/>
    </row>
    <row r="684" spans="1:24" ht="22.5" customHeight="1">
      <c r="A684" s="55">
        <v>24</v>
      </c>
      <c r="B684" s="56">
        <v>12</v>
      </c>
      <c r="C684" s="49" t="s">
        <v>10561</v>
      </c>
      <c r="D684" s="55" t="s">
        <v>10559</v>
      </c>
      <c r="E684" s="92" t="s">
        <v>9161</v>
      </c>
      <c r="F684" s="97" t="s">
        <v>9162</v>
      </c>
      <c r="G684" s="49" t="s">
        <v>9163</v>
      </c>
      <c r="H684" s="55" t="s">
        <v>10440</v>
      </c>
      <c r="I684" s="58" t="s">
        <v>9164</v>
      </c>
      <c r="J684" s="55" t="s">
        <v>10481</v>
      </c>
      <c r="K684" s="55"/>
      <c r="L684" s="138"/>
      <c r="M684" s="138"/>
      <c r="N684" s="138"/>
      <c r="O684" s="138"/>
      <c r="P684" s="55" t="s">
        <v>10467</v>
      </c>
      <c r="Q684" s="52"/>
      <c r="R684" s="52"/>
      <c r="S684" s="52"/>
      <c r="T684" s="58"/>
      <c r="U684" s="156">
        <v>1897</v>
      </c>
      <c r="V684" s="145"/>
      <c r="W684" s="168">
        <v>37488</v>
      </c>
      <c r="X684" s="47"/>
    </row>
    <row r="685" spans="1:24" ht="22.5" customHeight="1">
      <c r="A685" s="55">
        <v>25</v>
      </c>
      <c r="B685" s="56">
        <v>12</v>
      </c>
      <c r="C685" s="49" t="s">
        <v>10561</v>
      </c>
      <c r="D685" s="55" t="s">
        <v>10559</v>
      </c>
      <c r="E685" s="92" t="s">
        <v>9165</v>
      </c>
      <c r="F685" s="97" t="s">
        <v>9166</v>
      </c>
      <c r="G685" s="49" t="s">
        <v>9167</v>
      </c>
      <c r="H685" s="55" t="s">
        <v>10440</v>
      </c>
      <c r="I685" s="58" t="s">
        <v>10988</v>
      </c>
      <c r="J685" s="55" t="s">
        <v>10481</v>
      </c>
      <c r="K685" s="55"/>
      <c r="L685" s="138"/>
      <c r="M685" s="138"/>
      <c r="N685" s="138"/>
      <c r="O685" s="138"/>
      <c r="P685" s="55" t="s">
        <v>10467</v>
      </c>
      <c r="Q685" s="52"/>
      <c r="R685" s="52"/>
      <c r="S685" s="52"/>
      <c r="T685" s="58"/>
      <c r="U685" s="156">
        <v>3085</v>
      </c>
      <c r="V685" s="145"/>
      <c r="W685" s="168">
        <v>37499</v>
      </c>
      <c r="X685" s="47"/>
    </row>
    <row r="686" spans="1:24" ht="22.5" customHeight="1">
      <c r="A686" s="55">
        <v>26</v>
      </c>
      <c r="B686" s="56">
        <v>12</v>
      </c>
      <c r="C686" s="49" t="s">
        <v>10561</v>
      </c>
      <c r="D686" s="55" t="s">
        <v>10559</v>
      </c>
      <c r="E686" s="92" t="s">
        <v>9168</v>
      </c>
      <c r="F686" s="97" t="s">
        <v>9169</v>
      </c>
      <c r="G686" s="49" t="s">
        <v>9170</v>
      </c>
      <c r="H686" s="55" t="s">
        <v>10440</v>
      </c>
      <c r="I686" s="58" t="s">
        <v>9171</v>
      </c>
      <c r="J686" s="55" t="s">
        <v>10481</v>
      </c>
      <c r="K686" s="55"/>
      <c r="L686" s="138"/>
      <c r="M686" s="138"/>
      <c r="N686" s="138"/>
      <c r="O686" s="138"/>
      <c r="P686" s="55" t="s">
        <v>10467</v>
      </c>
      <c r="Q686" s="52"/>
      <c r="R686" s="52"/>
      <c r="S686" s="52"/>
      <c r="T686" s="58"/>
      <c r="U686" s="156">
        <v>1610.75</v>
      </c>
      <c r="V686" s="145"/>
      <c r="W686" s="168">
        <v>37510</v>
      </c>
      <c r="X686" s="47"/>
    </row>
    <row r="687" spans="1:24" ht="22.5" customHeight="1">
      <c r="A687" s="55">
        <v>27</v>
      </c>
      <c r="B687" s="56">
        <v>12</v>
      </c>
      <c r="C687" s="49" t="s">
        <v>10561</v>
      </c>
      <c r="D687" s="55" t="s">
        <v>10559</v>
      </c>
      <c r="E687" s="92" t="s">
        <v>9172</v>
      </c>
      <c r="F687" s="97" t="s">
        <v>9173</v>
      </c>
      <c r="G687" s="49" t="s">
        <v>9174</v>
      </c>
      <c r="H687" s="55" t="s">
        <v>10440</v>
      </c>
      <c r="I687" s="58" t="s">
        <v>9175</v>
      </c>
      <c r="J687" s="55" t="s">
        <v>10475</v>
      </c>
      <c r="K687" s="55"/>
      <c r="L687" s="138"/>
      <c r="M687" s="138"/>
      <c r="N687" s="138"/>
      <c r="O687" s="138"/>
      <c r="P687" s="55" t="s">
        <v>10467</v>
      </c>
      <c r="Q687" s="52"/>
      <c r="R687" s="52"/>
      <c r="S687" s="52"/>
      <c r="T687" s="58"/>
      <c r="U687" s="156">
        <v>1199</v>
      </c>
      <c r="V687" s="145"/>
      <c r="W687" s="168">
        <v>37517</v>
      </c>
      <c r="X687" s="47"/>
    </row>
    <row r="688" spans="1:24" ht="22.5" customHeight="1">
      <c r="A688" s="55">
        <v>28</v>
      </c>
      <c r="B688" s="56">
        <v>12</v>
      </c>
      <c r="C688" s="49" t="s">
        <v>10561</v>
      </c>
      <c r="D688" s="55" t="s">
        <v>10559</v>
      </c>
      <c r="E688" s="92" t="s">
        <v>9176</v>
      </c>
      <c r="F688" s="97" t="s">
        <v>9177</v>
      </c>
      <c r="G688" s="49" t="s">
        <v>9178</v>
      </c>
      <c r="H688" s="55" t="s">
        <v>10440</v>
      </c>
      <c r="I688" s="58" t="s">
        <v>9179</v>
      </c>
      <c r="J688" s="55" t="s">
        <v>10481</v>
      </c>
      <c r="K688" s="55"/>
      <c r="L688" s="138"/>
      <c r="M688" s="138"/>
      <c r="N688" s="138"/>
      <c r="O688" s="138"/>
      <c r="P688" s="55" t="s">
        <v>10467</v>
      </c>
      <c r="Q688" s="52"/>
      <c r="R688" s="52"/>
      <c r="S688" s="52"/>
      <c r="T688" s="58"/>
      <c r="U688" s="156">
        <v>244</v>
      </c>
      <c r="V688" s="145"/>
      <c r="W688" s="168">
        <v>37522</v>
      </c>
      <c r="X688" s="47"/>
    </row>
    <row r="689" spans="1:24" ht="22.5" customHeight="1">
      <c r="A689" s="55">
        <v>29</v>
      </c>
      <c r="B689" s="56">
        <v>12</v>
      </c>
      <c r="C689" s="49" t="s">
        <v>10561</v>
      </c>
      <c r="D689" s="55" t="s">
        <v>10559</v>
      </c>
      <c r="E689" s="92" t="s">
        <v>9180</v>
      </c>
      <c r="F689" s="97" t="s">
        <v>9181</v>
      </c>
      <c r="G689" s="49" t="s">
        <v>9182</v>
      </c>
      <c r="H689" s="55" t="s">
        <v>10440</v>
      </c>
      <c r="I689" s="58" t="s">
        <v>9183</v>
      </c>
      <c r="J689" s="55" t="s">
        <v>10475</v>
      </c>
      <c r="K689" s="55"/>
      <c r="L689" s="138"/>
      <c r="M689" s="138"/>
      <c r="N689" s="138"/>
      <c r="O689" s="138"/>
      <c r="P689" s="55" t="s">
        <v>10467</v>
      </c>
      <c r="Q689" s="52"/>
      <c r="R689" s="52"/>
      <c r="S689" s="52"/>
      <c r="T689" s="58"/>
      <c r="U689" s="156">
        <v>199</v>
      </c>
      <c r="V689" s="145"/>
      <c r="W689" s="168">
        <v>37523</v>
      </c>
      <c r="X689" s="47"/>
    </row>
    <row r="690" spans="1:24" ht="22.5" customHeight="1">
      <c r="A690" s="55">
        <v>30</v>
      </c>
      <c r="B690" s="56">
        <v>12</v>
      </c>
      <c r="C690" s="49" t="s">
        <v>10561</v>
      </c>
      <c r="D690" s="55" t="s">
        <v>10559</v>
      </c>
      <c r="E690" s="92" t="s">
        <v>9180</v>
      </c>
      <c r="F690" s="97" t="s">
        <v>9184</v>
      </c>
      <c r="G690" s="49" t="s">
        <v>9182</v>
      </c>
      <c r="H690" s="55" t="s">
        <v>10440</v>
      </c>
      <c r="I690" s="58" t="s">
        <v>9185</v>
      </c>
      <c r="J690" s="55" t="s">
        <v>10475</v>
      </c>
      <c r="K690" s="55"/>
      <c r="L690" s="138"/>
      <c r="M690" s="138"/>
      <c r="N690" s="138"/>
      <c r="O690" s="138"/>
      <c r="P690" s="55" t="s">
        <v>10467</v>
      </c>
      <c r="Q690" s="52"/>
      <c r="R690" s="52"/>
      <c r="S690" s="52"/>
      <c r="T690" s="58"/>
      <c r="U690" s="156">
        <v>1199</v>
      </c>
      <c r="V690" s="145"/>
      <c r="W690" s="168">
        <v>37525</v>
      </c>
      <c r="X690" s="47"/>
    </row>
    <row r="691" spans="1:24" ht="22.5" customHeight="1">
      <c r="A691" s="55">
        <v>31</v>
      </c>
      <c r="B691" s="56">
        <v>12</v>
      </c>
      <c r="C691" s="49" t="s">
        <v>10561</v>
      </c>
      <c r="D691" s="55" t="s">
        <v>10559</v>
      </c>
      <c r="E691" s="92" t="s">
        <v>9186</v>
      </c>
      <c r="F691" s="97" t="s">
        <v>9187</v>
      </c>
      <c r="G691" s="49" t="s">
        <v>9188</v>
      </c>
      <c r="H691" s="55" t="s">
        <v>10440</v>
      </c>
      <c r="I691" s="58" t="s">
        <v>9189</v>
      </c>
      <c r="J691" s="55" t="s">
        <v>10481</v>
      </c>
      <c r="K691" s="55"/>
      <c r="L691" s="138"/>
      <c r="M691" s="138"/>
      <c r="N691" s="138"/>
      <c r="O691" s="138"/>
      <c r="P691" s="55" t="s">
        <v>10467</v>
      </c>
      <c r="Q691" s="52"/>
      <c r="R691" s="52"/>
      <c r="S691" s="52"/>
      <c r="T691" s="58"/>
      <c r="U691" s="156">
        <v>1031</v>
      </c>
      <c r="V691" s="145"/>
      <c r="W691" s="168">
        <v>37532</v>
      </c>
      <c r="X691" s="47"/>
    </row>
    <row r="692" spans="1:24" ht="22.5" customHeight="1">
      <c r="A692" s="55">
        <v>32</v>
      </c>
      <c r="B692" s="56">
        <v>12</v>
      </c>
      <c r="C692" s="49" t="s">
        <v>10561</v>
      </c>
      <c r="D692" s="55" t="s">
        <v>10559</v>
      </c>
      <c r="E692" s="92" t="s">
        <v>9190</v>
      </c>
      <c r="F692" s="97" t="s">
        <v>9191</v>
      </c>
      <c r="G692" s="49" t="s">
        <v>9192</v>
      </c>
      <c r="H692" s="55" t="s">
        <v>10440</v>
      </c>
      <c r="I692" s="58" t="s">
        <v>9193</v>
      </c>
      <c r="J692" s="55" t="s">
        <v>10481</v>
      </c>
      <c r="K692" s="55"/>
      <c r="L692" s="138"/>
      <c r="M692" s="138"/>
      <c r="N692" s="138"/>
      <c r="O692" s="138"/>
      <c r="P692" s="55" t="s">
        <v>10467</v>
      </c>
      <c r="Q692" s="52"/>
      <c r="R692" s="52"/>
      <c r="S692" s="52"/>
      <c r="T692" s="58"/>
      <c r="U692" s="156">
        <v>6059</v>
      </c>
      <c r="V692" s="145"/>
      <c r="W692" s="168">
        <v>37541</v>
      </c>
      <c r="X692" s="47"/>
    </row>
    <row r="693" spans="1:24" ht="22.5" customHeight="1">
      <c r="A693" s="55">
        <v>33</v>
      </c>
      <c r="B693" s="56">
        <v>12</v>
      </c>
      <c r="C693" s="49" t="s">
        <v>10561</v>
      </c>
      <c r="D693" s="55" t="s">
        <v>10559</v>
      </c>
      <c r="E693" s="92" t="s">
        <v>9194</v>
      </c>
      <c r="F693" s="97" t="s">
        <v>9195</v>
      </c>
      <c r="G693" s="49" t="s">
        <v>9196</v>
      </c>
      <c r="H693" s="55" t="s">
        <v>10440</v>
      </c>
      <c r="I693" s="58" t="s">
        <v>9197</v>
      </c>
      <c r="J693" s="55" t="s">
        <v>10475</v>
      </c>
      <c r="K693" s="55"/>
      <c r="L693" s="138"/>
      <c r="M693" s="138"/>
      <c r="N693" s="138"/>
      <c r="O693" s="138"/>
      <c r="P693" s="55" t="s">
        <v>10467</v>
      </c>
      <c r="Q693" s="52"/>
      <c r="R693" s="52"/>
      <c r="S693" s="52"/>
      <c r="T693" s="58"/>
      <c r="U693" s="156">
        <v>354</v>
      </c>
      <c r="V693" s="145"/>
      <c r="W693" s="168">
        <v>37544</v>
      </c>
      <c r="X693" s="47"/>
    </row>
    <row r="694" spans="1:24" ht="22.5" customHeight="1">
      <c r="A694" s="55">
        <v>34</v>
      </c>
      <c r="B694" s="56">
        <v>12</v>
      </c>
      <c r="C694" s="49" t="s">
        <v>10561</v>
      </c>
      <c r="D694" s="55" t="s">
        <v>10559</v>
      </c>
      <c r="E694" s="92" t="s">
        <v>9198</v>
      </c>
      <c r="F694" s="97" t="s">
        <v>9199</v>
      </c>
      <c r="G694" s="49" t="s">
        <v>9152</v>
      </c>
      <c r="H694" s="55" t="s">
        <v>10440</v>
      </c>
      <c r="I694" s="58" t="s">
        <v>9200</v>
      </c>
      <c r="J694" s="55" t="s">
        <v>10481</v>
      </c>
      <c r="K694" s="55"/>
      <c r="L694" s="138"/>
      <c r="M694" s="138"/>
      <c r="N694" s="138"/>
      <c r="O694" s="138"/>
      <c r="P694" s="55" t="s">
        <v>10467</v>
      </c>
      <c r="Q694" s="52"/>
      <c r="R694" s="52"/>
      <c r="S694" s="52"/>
      <c r="T694" s="58"/>
      <c r="U694" s="156">
        <v>41</v>
      </c>
      <c r="V694" s="145"/>
      <c r="W694" s="168">
        <v>37552</v>
      </c>
      <c r="X694" s="47"/>
    </row>
    <row r="695" spans="1:24" ht="22.5" customHeight="1">
      <c r="A695" s="55">
        <v>35</v>
      </c>
      <c r="B695" s="56">
        <v>12</v>
      </c>
      <c r="C695" s="49" t="s">
        <v>10561</v>
      </c>
      <c r="D695" s="55" t="s">
        <v>10559</v>
      </c>
      <c r="E695" s="92" t="s">
        <v>9201</v>
      </c>
      <c r="F695" s="97" t="s">
        <v>9202</v>
      </c>
      <c r="G695" s="49" t="s">
        <v>9203</v>
      </c>
      <c r="H695" s="55" t="s">
        <v>10440</v>
      </c>
      <c r="I695" s="58" t="s">
        <v>9204</v>
      </c>
      <c r="J695" s="55" t="s">
        <v>10481</v>
      </c>
      <c r="K695" s="55"/>
      <c r="L695" s="138"/>
      <c r="M695" s="138"/>
      <c r="N695" s="138"/>
      <c r="O695" s="138"/>
      <c r="P695" s="55" t="s">
        <v>10467</v>
      </c>
      <c r="Q695" s="52"/>
      <c r="R695" s="52"/>
      <c r="S695" s="52"/>
      <c r="T695" s="58"/>
      <c r="U695" s="156">
        <v>72</v>
      </c>
      <c r="V695" s="145"/>
      <c r="W695" s="168">
        <v>37558</v>
      </c>
      <c r="X695" s="47"/>
    </row>
    <row r="696" spans="1:24" ht="22.5" customHeight="1">
      <c r="A696" s="55">
        <v>36</v>
      </c>
      <c r="B696" s="56">
        <v>12</v>
      </c>
      <c r="C696" s="49" t="s">
        <v>10561</v>
      </c>
      <c r="D696" s="55" t="s">
        <v>10559</v>
      </c>
      <c r="E696" s="92" t="s">
        <v>9205</v>
      </c>
      <c r="F696" s="97" t="s">
        <v>9206</v>
      </c>
      <c r="G696" s="49" t="s">
        <v>9207</v>
      </c>
      <c r="H696" s="55" t="s">
        <v>10440</v>
      </c>
      <c r="I696" s="58" t="s">
        <v>9208</v>
      </c>
      <c r="J696" s="55" t="s">
        <v>10481</v>
      </c>
      <c r="K696" s="55"/>
      <c r="L696" s="138"/>
      <c r="M696" s="138"/>
      <c r="N696" s="138"/>
      <c r="O696" s="138"/>
      <c r="P696" s="55" t="s">
        <v>10467</v>
      </c>
      <c r="Q696" s="52"/>
      <c r="R696" s="52"/>
      <c r="S696" s="52"/>
      <c r="T696" s="58"/>
      <c r="U696" s="156">
        <v>242</v>
      </c>
      <c r="V696" s="145"/>
      <c r="W696" s="168">
        <v>37559</v>
      </c>
      <c r="X696" s="47"/>
    </row>
    <row r="697" spans="1:24" ht="22.5" customHeight="1">
      <c r="A697" s="55">
        <v>37</v>
      </c>
      <c r="B697" s="56">
        <v>12</v>
      </c>
      <c r="C697" s="49" t="s">
        <v>10561</v>
      </c>
      <c r="D697" s="55" t="s">
        <v>10559</v>
      </c>
      <c r="E697" s="92" t="s">
        <v>9209</v>
      </c>
      <c r="F697" s="97" t="s">
        <v>9210</v>
      </c>
      <c r="G697" s="49" t="s">
        <v>9211</v>
      </c>
      <c r="H697" s="55" t="s">
        <v>10440</v>
      </c>
      <c r="I697" s="58" t="s">
        <v>9212</v>
      </c>
      <c r="J697" s="55" t="s">
        <v>10481</v>
      </c>
      <c r="K697" s="55"/>
      <c r="L697" s="138"/>
      <c r="M697" s="138"/>
      <c r="N697" s="138"/>
      <c r="O697" s="138"/>
      <c r="P697" s="55" t="s">
        <v>10467</v>
      </c>
      <c r="Q697" s="52"/>
      <c r="R697" s="52"/>
      <c r="S697" s="52"/>
      <c r="T697" s="58"/>
      <c r="U697" s="156">
        <v>804</v>
      </c>
      <c r="V697" s="145"/>
      <c r="W697" s="168">
        <v>37560</v>
      </c>
      <c r="X697" s="47"/>
    </row>
    <row r="698" spans="1:24" ht="22.5" customHeight="1">
      <c r="A698" s="55">
        <v>38</v>
      </c>
      <c r="B698" s="56">
        <v>12</v>
      </c>
      <c r="C698" s="49" t="s">
        <v>10561</v>
      </c>
      <c r="D698" s="55" t="s">
        <v>10559</v>
      </c>
      <c r="E698" s="92" t="s">
        <v>9213</v>
      </c>
      <c r="F698" s="97" t="s">
        <v>9214</v>
      </c>
      <c r="G698" s="49" t="s">
        <v>9215</v>
      </c>
      <c r="H698" s="55" t="s">
        <v>10440</v>
      </c>
      <c r="I698" s="58" t="s">
        <v>9216</v>
      </c>
      <c r="J698" s="55" t="s">
        <v>10481</v>
      </c>
      <c r="K698" s="55"/>
      <c r="L698" s="138"/>
      <c r="M698" s="138"/>
      <c r="N698" s="138"/>
      <c r="O698" s="138"/>
      <c r="P698" s="55" t="s">
        <v>10467</v>
      </c>
      <c r="Q698" s="52"/>
      <c r="R698" s="52"/>
      <c r="S698" s="52"/>
      <c r="T698" s="58"/>
      <c r="U698" s="156">
        <v>283</v>
      </c>
      <c r="V698" s="145"/>
      <c r="W698" s="168">
        <v>37566</v>
      </c>
      <c r="X698" s="47"/>
    </row>
    <row r="699" spans="1:24" ht="22.5" customHeight="1">
      <c r="A699" s="55">
        <v>39</v>
      </c>
      <c r="B699" s="56">
        <v>12</v>
      </c>
      <c r="C699" s="49" t="s">
        <v>10561</v>
      </c>
      <c r="D699" s="55" t="s">
        <v>10559</v>
      </c>
      <c r="E699" s="92" t="s">
        <v>9217</v>
      </c>
      <c r="F699" s="97" t="s">
        <v>9218</v>
      </c>
      <c r="G699" s="49" t="s">
        <v>9219</v>
      </c>
      <c r="H699" s="55" t="s">
        <v>10440</v>
      </c>
      <c r="I699" s="58" t="s">
        <v>9220</v>
      </c>
      <c r="J699" s="55" t="s">
        <v>10481</v>
      </c>
      <c r="K699" s="55"/>
      <c r="L699" s="138"/>
      <c r="M699" s="138"/>
      <c r="N699" s="138"/>
      <c r="O699" s="138"/>
      <c r="P699" s="55" t="s">
        <v>10467</v>
      </c>
      <c r="Q699" s="52"/>
      <c r="R699" s="52"/>
      <c r="S699" s="52"/>
      <c r="T699" s="58"/>
      <c r="U699" s="156">
        <v>952</v>
      </c>
      <c r="V699" s="145"/>
      <c r="W699" s="168">
        <v>37566</v>
      </c>
      <c r="X699" s="47"/>
    </row>
    <row r="700" spans="1:24" ht="22.5" customHeight="1">
      <c r="A700" s="55">
        <v>40</v>
      </c>
      <c r="B700" s="56">
        <v>12</v>
      </c>
      <c r="C700" s="49" t="s">
        <v>10561</v>
      </c>
      <c r="D700" s="55" t="s">
        <v>10559</v>
      </c>
      <c r="E700" s="92" t="s">
        <v>9221</v>
      </c>
      <c r="F700" s="97" t="s">
        <v>9222</v>
      </c>
      <c r="G700" s="49" t="s">
        <v>9223</v>
      </c>
      <c r="H700" s="55" t="s">
        <v>10440</v>
      </c>
      <c r="I700" s="58" t="s">
        <v>9224</v>
      </c>
      <c r="J700" s="55" t="s">
        <v>10481</v>
      </c>
      <c r="K700" s="55"/>
      <c r="L700" s="138"/>
      <c r="M700" s="138"/>
      <c r="N700" s="138"/>
      <c r="O700" s="138"/>
      <c r="P700" s="55" t="s">
        <v>10467</v>
      </c>
      <c r="Q700" s="52"/>
      <c r="R700" s="52"/>
      <c r="S700" s="52"/>
      <c r="T700" s="58"/>
      <c r="U700" s="156">
        <v>9</v>
      </c>
      <c r="V700" s="145"/>
      <c r="W700" s="168">
        <v>37573</v>
      </c>
      <c r="X700" s="47"/>
    </row>
    <row r="701" spans="1:24" ht="22.5" customHeight="1">
      <c r="A701" s="55">
        <v>41</v>
      </c>
      <c r="B701" s="56">
        <v>12</v>
      </c>
      <c r="C701" s="49" t="s">
        <v>10561</v>
      </c>
      <c r="D701" s="55" t="s">
        <v>10559</v>
      </c>
      <c r="E701" s="92" t="s">
        <v>9225</v>
      </c>
      <c r="F701" s="97" t="s">
        <v>9226</v>
      </c>
      <c r="G701" s="49" t="s">
        <v>9227</v>
      </c>
      <c r="H701" s="55" t="s">
        <v>10440</v>
      </c>
      <c r="I701" s="58" t="s">
        <v>9228</v>
      </c>
      <c r="J701" s="55" t="s">
        <v>10481</v>
      </c>
      <c r="K701" s="55"/>
      <c r="L701" s="138"/>
      <c r="M701" s="138"/>
      <c r="N701" s="138"/>
      <c r="O701" s="138"/>
      <c r="P701" s="55" t="s">
        <v>10467</v>
      </c>
      <c r="Q701" s="52"/>
      <c r="R701" s="52"/>
      <c r="S701" s="52"/>
      <c r="T701" s="58"/>
      <c r="U701" s="156">
        <v>2447</v>
      </c>
      <c r="V701" s="145"/>
      <c r="W701" s="168">
        <v>37578</v>
      </c>
      <c r="X701" s="47"/>
    </row>
    <row r="702" spans="1:24" ht="22.5" customHeight="1">
      <c r="A702" s="55">
        <v>42</v>
      </c>
      <c r="B702" s="56">
        <v>12</v>
      </c>
      <c r="C702" s="49" t="s">
        <v>10561</v>
      </c>
      <c r="D702" s="55" t="s">
        <v>10559</v>
      </c>
      <c r="E702" s="92" t="s">
        <v>9229</v>
      </c>
      <c r="F702" s="97" t="s">
        <v>9230</v>
      </c>
      <c r="G702" s="49" t="s">
        <v>9231</v>
      </c>
      <c r="H702" s="55" t="s">
        <v>10440</v>
      </c>
      <c r="I702" s="58" t="s">
        <v>9232</v>
      </c>
      <c r="J702" s="55" t="s">
        <v>10481</v>
      </c>
      <c r="K702" s="55"/>
      <c r="L702" s="138"/>
      <c r="M702" s="138"/>
      <c r="N702" s="138"/>
      <c r="O702" s="138"/>
      <c r="P702" s="55" t="s">
        <v>10467</v>
      </c>
      <c r="Q702" s="52"/>
      <c r="R702" s="52"/>
      <c r="S702" s="52"/>
      <c r="T702" s="58"/>
      <c r="U702" s="156">
        <v>4081</v>
      </c>
      <c r="V702" s="145"/>
      <c r="W702" s="168">
        <v>37578</v>
      </c>
      <c r="X702" s="47"/>
    </row>
    <row r="703" spans="1:24" ht="22.5" customHeight="1">
      <c r="A703" s="55">
        <v>43</v>
      </c>
      <c r="B703" s="56">
        <v>12</v>
      </c>
      <c r="C703" s="49" t="s">
        <v>10561</v>
      </c>
      <c r="D703" s="55" t="s">
        <v>10559</v>
      </c>
      <c r="E703" s="92" t="s">
        <v>9233</v>
      </c>
      <c r="F703" s="97" t="s">
        <v>9234</v>
      </c>
      <c r="G703" s="49" t="s">
        <v>9231</v>
      </c>
      <c r="H703" s="55" t="s">
        <v>10440</v>
      </c>
      <c r="I703" s="58" t="s">
        <v>9235</v>
      </c>
      <c r="J703" s="55" t="s">
        <v>10481</v>
      </c>
      <c r="K703" s="55"/>
      <c r="L703" s="138"/>
      <c r="M703" s="138"/>
      <c r="N703" s="138"/>
      <c r="O703" s="138"/>
      <c r="P703" s="55" t="s">
        <v>10467</v>
      </c>
      <c r="Q703" s="52"/>
      <c r="R703" s="52"/>
      <c r="S703" s="52"/>
      <c r="T703" s="58"/>
      <c r="U703" s="156">
        <v>454</v>
      </c>
      <c r="V703" s="145"/>
      <c r="W703" s="168">
        <v>37578</v>
      </c>
      <c r="X703" s="47"/>
    </row>
    <row r="704" spans="1:24" ht="22.5" customHeight="1">
      <c r="A704" s="55">
        <v>44</v>
      </c>
      <c r="B704" s="56">
        <v>12</v>
      </c>
      <c r="C704" s="49" t="s">
        <v>10561</v>
      </c>
      <c r="D704" s="55" t="s">
        <v>10559</v>
      </c>
      <c r="E704" s="92" t="s">
        <v>9236</v>
      </c>
      <c r="F704" s="97" t="s">
        <v>9237</v>
      </c>
      <c r="G704" s="49" t="s">
        <v>9238</v>
      </c>
      <c r="H704" s="55" t="s">
        <v>10440</v>
      </c>
      <c r="I704" s="58" t="s">
        <v>9239</v>
      </c>
      <c r="J704" s="55" t="s">
        <v>10481</v>
      </c>
      <c r="K704" s="55"/>
      <c r="L704" s="138"/>
      <c r="M704" s="138"/>
      <c r="N704" s="138"/>
      <c r="O704" s="138"/>
      <c r="P704" s="55" t="s">
        <v>10467</v>
      </c>
      <c r="Q704" s="52"/>
      <c r="R704" s="52"/>
      <c r="S704" s="52"/>
      <c r="T704" s="58"/>
      <c r="U704" s="156">
        <v>948</v>
      </c>
      <c r="V704" s="145"/>
      <c r="W704" s="168">
        <v>37579</v>
      </c>
      <c r="X704" s="47"/>
    </row>
    <row r="705" spans="1:24" ht="22.5" customHeight="1">
      <c r="A705" s="55">
        <v>45</v>
      </c>
      <c r="B705" s="56">
        <v>12</v>
      </c>
      <c r="C705" s="49" t="s">
        <v>10561</v>
      </c>
      <c r="D705" s="55" t="s">
        <v>10559</v>
      </c>
      <c r="E705" s="92" t="s">
        <v>9240</v>
      </c>
      <c r="F705" s="97" t="s">
        <v>9241</v>
      </c>
      <c r="G705" s="49" t="s">
        <v>9242</v>
      </c>
      <c r="H705" s="55" t="s">
        <v>10440</v>
      </c>
      <c r="I705" s="58" t="s">
        <v>9243</v>
      </c>
      <c r="J705" s="55" t="s">
        <v>10481</v>
      </c>
      <c r="K705" s="55"/>
      <c r="L705" s="138"/>
      <c r="M705" s="138"/>
      <c r="N705" s="138"/>
      <c r="O705" s="138"/>
      <c r="P705" s="55" t="s">
        <v>10467</v>
      </c>
      <c r="Q705" s="52"/>
      <c r="R705" s="52"/>
      <c r="S705" s="52"/>
      <c r="T705" s="58"/>
      <c r="U705" s="156">
        <v>1228</v>
      </c>
      <c r="V705" s="145"/>
      <c r="W705" s="168">
        <v>37588</v>
      </c>
      <c r="X705" s="47"/>
    </row>
    <row r="706" spans="1:24" ht="22.5" customHeight="1">
      <c r="A706" s="55">
        <v>46</v>
      </c>
      <c r="B706" s="56">
        <v>12</v>
      </c>
      <c r="C706" s="49" t="s">
        <v>10561</v>
      </c>
      <c r="D706" s="55" t="s">
        <v>10559</v>
      </c>
      <c r="E706" s="92" t="s">
        <v>9244</v>
      </c>
      <c r="F706" s="97" t="s">
        <v>9245</v>
      </c>
      <c r="G706" s="49" t="s">
        <v>9231</v>
      </c>
      <c r="H706" s="55" t="s">
        <v>10440</v>
      </c>
      <c r="I706" s="58" t="s">
        <v>9246</v>
      </c>
      <c r="J706" s="55" t="s">
        <v>10481</v>
      </c>
      <c r="K706" s="55"/>
      <c r="L706" s="138"/>
      <c r="M706" s="138"/>
      <c r="N706" s="138"/>
      <c r="O706" s="138"/>
      <c r="P706" s="55" t="s">
        <v>10467</v>
      </c>
      <c r="Q706" s="52"/>
      <c r="R706" s="52"/>
      <c r="S706" s="52"/>
      <c r="T706" s="58"/>
      <c r="U706" s="156">
        <v>4325</v>
      </c>
      <c r="V706" s="145"/>
      <c r="W706" s="168">
        <v>37590</v>
      </c>
      <c r="X706" s="47"/>
    </row>
    <row r="707" spans="1:24" ht="22.5" customHeight="1">
      <c r="A707" s="55">
        <v>47</v>
      </c>
      <c r="B707" s="56">
        <v>12</v>
      </c>
      <c r="C707" s="49" t="s">
        <v>10561</v>
      </c>
      <c r="D707" s="55" t="s">
        <v>10559</v>
      </c>
      <c r="E707" s="92" t="s">
        <v>9247</v>
      </c>
      <c r="F707" s="97" t="s">
        <v>9248</v>
      </c>
      <c r="G707" s="49" t="s">
        <v>9249</v>
      </c>
      <c r="H707" s="55" t="s">
        <v>10440</v>
      </c>
      <c r="I707" s="58" t="s">
        <v>9250</v>
      </c>
      <c r="J707" s="55" t="s">
        <v>10481</v>
      </c>
      <c r="K707" s="55"/>
      <c r="L707" s="138"/>
      <c r="M707" s="138"/>
      <c r="N707" s="138"/>
      <c r="O707" s="138"/>
      <c r="P707" s="55" t="s">
        <v>10467</v>
      </c>
      <c r="Q707" s="52"/>
      <c r="R707" s="52"/>
      <c r="S707" s="52"/>
      <c r="T707" s="58"/>
      <c r="U707" s="156">
        <v>241</v>
      </c>
      <c r="V707" s="145"/>
      <c r="W707" s="168">
        <v>37590</v>
      </c>
      <c r="X707" s="47"/>
    </row>
    <row r="708" spans="1:24" ht="22.5" customHeight="1">
      <c r="A708" s="55">
        <v>48</v>
      </c>
      <c r="B708" s="56">
        <v>12</v>
      </c>
      <c r="C708" s="49" t="s">
        <v>10561</v>
      </c>
      <c r="D708" s="55" t="s">
        <v>10559</v>
      </c>
      <c r="E708" s="92" t="s">
        <v>9251</v>
      </c>
      <c r="F708" s="97" t="s">
        <v>9252</v>
      </c>
      <c r="G708" s="49" t="s">
        <v>9253</v>
      </c>
      <c r="H708" s="55" t="s">
        <v>10440</v>
      </c>
      <c r="I708" s="58" t="s">
        <v>9254</v>
      </c>
      <c r="J708" s="55" t="s">
        <v>10481</v>
      </c>
      <c r="K708" s="55"/>
      <c r="L708" s="138"/>
      <c r="M708" s="138"/>
      <c r="N708" s="138"/>
      <c r="O708" s="138"/>
      <c r="P708" s="55" t="s">
        <v>10467</v>
      </c>
      <c r="Q708" s="52"/>
      <c r="R708" s="52"/>
      <c r="S708" s="52"/>
      <c r="T708" s="58"/>
      <c r="U708" s="156">
        <v>41</v>
      </c>
      <c r="V708" s="145"/>
      <c r="W708" s="168">
        <v>37599</v>
      </c>
      <c r="X708" s="47"/>
    </row>
    <row r="709" spans="1:24" ht="22.5" customHeight="1">
      <c r="A709" s="55">
        <v>49</v>
      </c>
      <c r="B709" s="56">
        <v>12</v>
      </c>
      <c r="C709" s="49" t="s">
        <v>10561</v>
      </c>
      <c r="D709" s="55" t="s">
        <v>10559</v>
      </c>
      <c r="E709" s="92" t="s">
        <v>9255</v>
      </c>
      <c r="F709" s="97" t="s">
        <v>9256</v>
      </c>
      <c r="G709" s="49" t="s">
        <v>9257</v>
      </c>
      <c r="H709" s="55" t="s">
        <v>10440</v>
      </c>
      <c r="I709" s="58" t="s">
        <v>9258</v>
      </c>
      <c r="J709" s="55" t="s">
        <v>10481</v>
      </c>
      <c r="K709" s="55"/>
      <c r="L709" s="138"/>
      <c r="M709" s="138"/>
      <c r="N709" s="138"/>
      <c r="O709" s="138"/>
      <c r="P709" s="55" t="s">
        <v>10467</v>
      </c>
      <c r="Q709" s="52"/>
      <c r="R709" s="52"/>
      <c r="S709" s="52"/>
      <c r="T709" s="58"/>
      <c r="U709" s="156">
        <v>246</v>
      </c>
      <c r="V709" s="145"/>
      <c r="W709" s="168">
        <v>37614</v>
      </c>
      <c r="X709" s="47"/>
    </row>
    <row r="710" spans="1:24" ht="22.5" customHeight="1">
      <c r="A710" s="55">
        <v>50</v>
      </c>
      <c r="B710" s="56">
        <v>12</v>
      </c>
      <c r="C710" s="49" t="s">
        <v>10561</v>
      </c>
      <c r="D710" s="55" t="s">
        <v>10559</v>
      </c>
      <c r="E710" s="92" t="s">
        <v>9259</v>
      </c>
      <c r="F710" s="97" t="s">
        <v>9260</v>
      </c>
      <c r="G710" s="49" t="s">
        <v>9261</v>
      </c>
      <c r="H710" s="55" t="s">
        <v>10440</v>
      </c>
      <c r="I710" s="58" t="s">
        <v>9262</v>
      </c>
      <c r="J710" s="55" t="s">
        <v>10481</v>
      </c>
      <c r="K710" s="55"/>
      <c r="L710" s="138"/>
      <c r="M710" s="138"/>
      <c r="N710" s="138"/>
      <c r="O710" s="138"/>
      <c r="P710" s="55" t="s">
        <v>10467</v>
      </c>
      <c r="Q710" s="52"/>
      <c r="R710" s="52"/>
      <c r="S710" s="52"/>
      <c r="T710" s="58"/>
      <c r="U710" s="156">
        <v>441</v>
      </c>
      <c r="V710" s="145"/>
      <c r="W710" s="168">
        <v>37617</v>
      </c>
      <c r="X710" s="47"/>
    </row>
    <row r="711" spans="1:24" ht="22.5" customHeight="1">
      <c r="A711" s="55">
        <v>51</v>
      </c>
      <c r="B711" s="56">
        <v>12</v>
      </c>
      <c r="C711" s="49" t="s">
        <v>10561</v>
      </c>
      <c r="D711" s="55" t="s">
        <v>10559</v>
      </c>
      <c r="E711" s="92"/>
      <c r="F711" s="267" t="s">
        <v>979</v>
      </c>
      <c r="G711" s="49"/>
      <c r="H711" s="55" t="s">
        <v>10440</v>
      </c>
      <c r="I711" s="58"/>
      <c r="J711" s="55"/>
      <c r="K711" s="267" t="s">
        <v>981</v>
      </c>
      <c r="L711" s="268" t="s">
        <v>10501</v>
      </c>
      <c r="M711" s="269">
        <v>148272</v>
      </c>
      <c r="N711" s="271">
        <v>37466</v>
      </c>
      <c r="O711" s="138" t="s">
        <v>11187</v>
      </c>
      <c r="P711" s="55" t="s">
        <v>10467</v>
      </c>
      <c r="Q711" s="52"/>
      <c r="R711" s="52"/>
      <c r="S711" s="52"/>
      <c r="T711" s="52"/>
      <c r="U711" s="272">
        <v>6000</v>
      </c>
      <c r="V711" s="145"/>
      <c r="W711" s="168"/>
      <c r="X711" s="47"/>
    </row>
    <row r="712" spans="1:24" ht="22.5" customHeight="1">
      <c r="A712" s="55">
        <v>52</v>
      </c>
      <c r="B712" s="56">
        <v>12</v>
      </c>
      <c r="C712" s="49" t="s">
        <v>10561</v>
      </c>
      <c r="D712" s="55" t="s">
        <v>10559</v>
      </c>
      <c r="E712" s="92"/>
      <c r="F712" s="263" t="s">
        <v>980</v>
      </c>
      <c r="G712" s="49"/>
      <c r="H712" s="55" t="s">
        <v>10440</v>
      </c>
      <c r="I712" s="58"/>
      <c r="J712" s="55"/>
      <c r="K712" s="263" t="s">
        <v>982</v>
      </c>
      <c r="L712" s="264" t="s">
        <v>10501</v>
      </c>
      <c r="M712" s="265">
        <v>157111</v>
      </c>
      <c r="N712" s="271">
        <v>37572</v>
      </c>
      <c r="O712" s="138" t="s">
        <v>11187</v>
      </c>
      <c r="P712" s="55" t="s">
        <v>10467</v>
      </c>
      <c r="Q712" s="52"/>
      <c r="R712" s="52"/>
      <c r="S712" s="52"/>
      <c r="T712" s="52"/>
      <c r="U712" s="266">
        <v>2880</v>
      </c>
      <c r="V712" s="145"/>
      <c r="W712" s="168"/>
      <c r="X712" s="47"/>
    </row>
    <row r="713" spans="1:24" ht="22.5" customHeight="1">
      <c r="A713" s="55">
        <v>53</v>
      </c>
      <c r="B713" s="56">
        <v>12</v>
      </c>
      <c r="C713" s="49" t="s">
        <v>10561</v>
      </c>
      <c r="D713" s="55" t="s">
        <v>10559</v>
      </c>
      <c r="E713" s="92"/>
      <c r="F713" s="263" t="s">
        <v>980</v>
      </c>
      <c r="G713" s="49"/>
      <c r="H713" s="55" t="s">
        <v>10440</v>
      </c>
      <c r="I713" s="58"/>
      <c r="J713" s="55"/>
      <c r="K713" s="263" t="s">
        <v>982</v>
      </c>
      <c r="L713" s="264" t="s">
        <v>10501</v>
      </c>
      <c r="M713" s="265">
        <v>157112</v>
      </c>
      <c r="N713" s="271">
        <v>37572</v>
      </c>
      <c r="O713" s="138" t="s">
        <v>11187</v>
      </c>
      <c r="P713" s="55" t="s">
        <v>10467</v>
      </c>
      <c r="Q713" s="52"/>
      <c r="R713" s="52"/>
      <c r="S713" s="52"/>
      <c r="T713" s="52"/>
      <c r="U713" s="266">
        <v>2880</v>
      </c>
      <c r="V713" s="145"/>
      <c r="W713" s="168"/>
      <c r="X713" s="47"/>
    </row>
    <row r="714" spans="1:24" ht="22.5" customHeight="1">
      <c r="A714" s="105"/>
      <c r="B714" s="115"/>
      <c r="C714" s="109"/>
      <c r="D714" s="105"/>
      <c r="E714" s="125"/>
      <c r="F714" s="125"/>
      <c r="G714" s="131"/>
      <c r="H714" s="194"/>
      <c r="I714" s="105"/>
      <c r="J714" s="105"/>
      <c r="K714" s="105"/>
      <c r="L714" s="139"/>
      <c r="M714" s="139"/>
      <c r="N714" s="139"/>
      <c r="O714" s="139"/>
      <c r="P714" s="68"/>
      <c r="Q714" s="68"/>
      <c r="R714" s="68"/>
      <c r="S714" s="68"/>
      <c r="T714" s="68"/>
      <c r="U714" s="152">
        <f>SUM(U661:U713)</f>
        <v>99566.6</v>
      </c>
      <c r="V714" s="152"/>
      <c r="W714" s="165"/>
      <c r="X714" s="69"/>
    </row>
    <row r="715" spans="1:24" ht="8.25" customHeight="1">
      <c r="A715" s="106"/>
      <c r="B715" s="116"/>
      <c r="C715" s="110"/>
      <c r="D715" s="106"/>
      <c r="E715" s="126"/>
      <c r="F715" s="126"/>
      <c r="G715" s="132"/>
      <c r="H715" s="195"/>
      <c r="I715" s="106"/>
      <c r="J715" s="106"/>
      <c r="K715" s="106"/>
      <c r="L715" s="140"/>
      <c r="M715" s="140"/>
      <c r="N715" s="140"/>
      <c r="O715" s="140"/>
      <c r="P715" s="70"/>
      <c r="Q715" s="70"/>
      <c r="R715" s="70"/>
      <c r="S715" s="70"/>
      <c r="T715" s="70"/>
      <c r="U715" s="187"/>
      <c r="V715" s="153"/>
      <c r="W715" s="166"/>
      <c r="X715" s="71"/>
    </row>
    <row r="716" spans="1:24" ht="22.5" customHeight="1">
      <c r="A716" s="55">
        <v>1</v>
      </c>
      <c r="B716" s="56">
        <v>13</v>
      </c>
      <c r="C716" s="121" t="s">
        <v>9263</v>
      </c>
      <c r="D716" s="55" t="s">
        <v>10559</v>
      </c>
      <c r="E716" s="92" t="s">
        <v>9264</v>
      </c>
      <c r="F716" s="97" t="s">
        <v>11349</v>
      </c>
      <c r="G716" s="96" t="s">
        <v>10520</v>
      </c>
      <c r="H716" s="55" t="s">
        <v>10440</v>
      </c>
      <c r="I716" s="58" t="s">
        <v>11350</v>
      </c>
      <c r="J716" s="55" t="s">
        <v>10475</v>
      </c>
      <c r="K716" s="55"/>
      <c r="L716" s="63"/>
      <c r="M716" s="138"/>
      <c r="N716" s="138"/>
      <c r="O716" s="138"/>
      <c r="P716" s="52" t="s">
        <v>10467</v>
      </c>
      <c r="Q716" s="52"/>
      <c r="R716" s="52"/>
      <c r="S716" s="142"/>
      <c r="T716" s="143"/>
      <c r="U716" s="156">
        <v>366.94</v>
      </c>
      <c r="V716" s="145"/>
      <c r="W716" s="167">
        <v>37263</v>
      </c>
      <c r="X716" s="47"/>
    </row>
    <row r="717" spans="1:24" ht="22.5" customHeight="1">
      <c r="A717" s="55">
        <v>2</v>
      </c>
      <c r="B717" s="56">
        <v>13</v>
      </c>
      <c r="C717" s="121" t="s">
        <v>9263</v>
      </c>
      <c r="D717" s="55" t="s">
        <v>10559</v>
      </c>
      <c r="E717" s="92" t="s">
        <v>11351</v>
      </c>
      <c r="F717" s="97" t="s">
        <v>11352</v>
      </c>
      <c r="G717" s="96" t="s">
        <v>10520</v>
      </c>
      <c r="H717" s="55" t="s">
        <v>10440</v>
      </c>
      <c r="I717" s="58" t="s">
        <v>11353</v>
      </c>
      <c r="J717" s="55" t="s">
        <v>10481</v>
      </c>
      <c r="K717" s="55"/>
      <c r="L717" s="63"/>
      <c r="M717" s="138"/>
      <c r="N717" s="138"/>
      <c r="O717" s="138"/>
      <c r="P717" s="52" t="s">
        <v>10467</v>
      </c>
      <c r="Q717" s="52"/>
      <c r="R717" s="52"/>
      <c r="S717" s="142"/>
      <c r="T717" s="143"/>
      <c r="U717" s="156">
        <v>1052.44</v>
      </c>
      <c r="V717" s="145"/>
      <c r="W717" s="167">
        <v>37264</v>
      </c>
      <c r="X717" s="47"/>
    </row>
    <row r="718" spans="1:24" ht="22.5" customHeight="1">
      <c r="A718" s="55">
        <v>3</v>
      </c>
      <c r="B718" s="56">
        <v>13</v>
      </c>
      <c r="C718" s="121" t="s">
        <v>9263</v>
      </c>
      <c r="D718" s="55" t="s">
        <v>10559</v>
      </c>
      <c r="E718" s="92" t="s">
        <v>11354</v>
      </c>
      <c r="F718" s="97" t="s">
        <v>11355</v>
      </c>
      <c r="G718" s="96" t="s">
        <v>10520</v>
      </c>
      <c r="H718" s="55" t="s">
        <v>10440</v>
      </c>
      <c r="I718" s="58" t="s">
        <v>11356</v>
      </c>
      <c r="J718" s="55" t="s">
        <v>10481</v>
      </c>
      <c r="K718" s="55"/>
      <c r="L718" s="63"/>
      <c r="M718" s="138"/>
      <c r="N718" s="138"/>
      <c r="O718" s="138"/>
      <c r="P718" s="52" t="s">
        <v>10467</v>
      </c>
      <c r="Q718" s="52"/>
      <c r="R718" s="52"/>
      <c r="S718" s="142"/>
      <c r="T718" s="143"/>
      <c r="U718" s="156">
        <v>52.44</v>
      </c>
      <c r="V718" s="145"/>
      <c r="W718" s="167">
        <v>37264</v>
      </c>
      <c r="X718" s="47"/>
    </row>
    <row r="719" spans="1:24" ht="22.5" customHeight="1">
      <c r="A719" s="55">
        <v>4</v>
      </c>
      <c r="B719" s="56">
        <v>13</v>
      </c>
      <c r="C719" s="121" t="s">
        <v>9263</v>
      </c>
      <c r="D719" s="55" t="s">
        <v>10559</v>
      </c>
      <c r="E719" s="92">
        <v>13501927292</v>
      </c>
      <c r="F719" s="97" t="s">
        <v>11357</v>
      </c>
      <c r="G719" s="96" t="s">
        <v>10520</v>
      </c>
      <c r="H719" s="55" t="s">
        <v>10440</v>
      </c>
      <c r="I719" s="58" t="s">
        <v>11358</v>
      </c>
      <c r="J719" s="55" t="s">
        <v>10475</v>
      </c>
      <c r="K719" s="55"/>
      <c r="L719" s="63"/>
      <c r="M719" s="138"/>
      <c r="N719" s="138"/>
      <c r="O719" s="138"/>
      <c r="P719" s="52" t="s">
        <v>10467</v>
      </c>
      <c r="Q719" s="52"/>
      <c r="R719" s="52"/>
      <c r="S719" s="142"/>
      <c r="T719" s="143"/>
      <c r="U719" s="156">
        <v>934.44</v>
      </c>
      <c r="V719" s="145"/>
      <c r="W719" s="167">
        <v>37271</v>
      </c>
      <c r="X719" s="47"/>
    </row>
    <row r="720" spans="1:24" ht="22.5" customHeight="1">
      <c r="A720" s="55">
        <v>5</v>
      </c>
      <c r="B720" s="56">
        <v>13</v>
      </c>
      <c r="C720" s="121" t="s">
        <v>9263</v>
      </c>
      <c r="D720" s="55" t="s">
        <v>10559</v>
      </c>
      <c r="E720" s="92" t="s">
        <v>11359</v>
      </c>
      <c r="F720" s="97" t="s">
        <v>11360</v>
      </c>
      <c r="G720" s="96" t="s">
        <v>10520</v>
      </c>
      <c r="H720" s="55" t="s">
        <v>10440</v>
      </c>
      <c r="I720" s="58" t="s">
        <v>11361</v>
      </c>
      <c r="J720" s="55" t="s">
        <v>10481</v>
      </c>
      <c r="K720" s="55"/>
      <c r="L720" s="63"/>
      <c r="M720" s="138"/>
      <c r="N720" s="138"/>
      <c r="O720" s="138"/>
      <c r="P720" s="52" t="s">
        <v>10467</v>
      </c>
      <c r="Q720" s="52"/>
      <c r="R720" s="52"/>
      <c r="S720" s="142"/>
      <c r="T720" s="143"/>
      <c r="U720" s="156">
        <v>6901</v>
      </c>
      <c r="V720" s="145"/>
      <c r="W720" s="167">
        <v>37280</v>
      </c>
      <c r="X720" s="47"/>
    </row>
    <row r="721" spans="1:24" ht="22.5" customHeight="1">
      <c r="A721" s="55">
        <v>6</v>
      </c>
      <c r="B721" s="56">
        <v>13</v>
      </c>
      <c r="C721" s="121" t="s">
        <v>9263</v>
      </c>
      <c r="D721" s="55" t="s">
        <v>10559</v>
      </c>
      <c r="E721" s="92" t="s">
        <v>11362</v>
      </c>
      <c r="F721" s="97" t="s">
        <v>11363</v>
      </c>
      <c r="G721" s="96" t="s">
        <v>10520</v>
      </c>
      <c r="H721" s="55" t="s">
        <v>10440</v>
      </c>
      <c r="I721" s="58" t="s">
        <v>11364</v>
      </c>
      <c r="J721" s="55" t="s">
        <v>10481</v>
      </c>
      <c r="K721" s="55"/>
      <c r="L721" s="63"/>
      <c r="M721" s="138"/>
      <c r="N721" s="138"/>
      <c r="O721" s="138"/>
      <c r="P721" s="52" t="s">
        <v>10467</v>
      </c>
      <c r="Q721" s="52"/>
      <c r="R721" s="52"/>
      <c r="S721" s="142"/>
      <c r="T721" s="52"/>
      <c r="U721" s="156">
        <v>96.44</v>
      </c>
      <c r="V721" s="145"/>
      <c r="W721" s="167">
        <v>37285</v>
      </c>
      <c r="X721" s="47"/>
    </row>
    <row r="722" spans="1:24" ht="22.5" customHeight="1">
      <c r="A722" s="55">
        <v>7</v>
      </c>
      <c r="B722" s="56">
        <v>13</v>
      </c>
      <c r="C722" s="121" t="s">
        <v>9263</v>
      </c>
      <c r="D722" s="55" t="s">
        <v>10559</v>
      </c>
      <c r="E722" s="92" t="s">
        <v>11365</v>
      </c>
      <c r="F722" s="97" t="s">
        <v>11366</v>
      </c>
      <c r="G722" s="96" t="s">
        <v>10520</v>
      </c>
      <c r="H722" s="55" t="s">
        <v>10440</v>
      </c>
      <c r="I722" s="58" t="s">
        <v>11367</v>
      </c>
      <c r="J722" s="55" t="s">
        <v>10481</v>
      </c>
      <c r="K722" s="55"/>
      <c r="L722" s="63"/>
      <c r="M722" s="138"/>
      <c r="N722" s="138"/>
      <c r="O722" s="138"/>
      <c r="P722" s="52" t="s">
        <v>10467</v>
      </c>
      <c r="Q722" s="52"/>
      <c r="R722" s="52"/>
      <c r="S722" s="142"/>
      <c r="T722" s="52"/>
      <c r="U722" s="156">
        <v>7037</v>
      </c>
      <c r="V722" s="145"/>
      <c r="W722" s="167">
        <v>37289</v>
      </c>
      <c r="X722" s="47"/>
    </row>
    <row r="723" spans="1:24" ht="22.5" customHeight="1">
      <c r="A723" s="55">
        <v>8</v>
      </c>
      <c r="B723" s="56">
        <v>13</v>
      </c>
      <c r="C723" s="121" t="s">
        <v>9263</v>
      </c>
      <c r="D723" s="55" t="s">
        <v>10559</v>
      </c>
      <c r="E723" s="92">
        <v>10372963258</v>
      </c>
      <c r="F723" s="97" t="s">
        <v>11368</v>
      </c>
      <c r="G723" s="96" t="s">
        <v>10520</v>
      </c>
      <c r="H723" s="55" t="s">
        <v>10440</v>
      </c>
      <c r="I723" s="58" t="s">
        <v>11369</v>
      </c>
      <c r="J723" s="55" t="s">
        <v>10475</v>
      </c>
      <c r="K723" s="55"/>
      <c r="L723" s="63"/>
      <c r="M723" s="138"/>
      <c r="N723" s="138"/>
      <c r="O723" s="138"/>
      <c r="P723" s="52" t="s">
        <v>10467</v>
      </c>
      <c r="Q723" s="52"/>
      <c r="R723" s="52"/>
      <c r="S723" s="142"/>
      <c r="T723" s="52"/>
      <c r="U723" s="156">
        <v>744.44</v>
      </c>
      <c r="V723" s="145"/>
      <c r="W723" s="167">
        <v>37302</v>
      </c>
      <c r="X723" s="47"/>
    </row>
    <row r="724" spans="1:24" ht="22.5" customHeight="1">
      <c r="A724" s="55">
        <v>9</v>
      </c>
      <c r="B724" s="56">
        <v>13</v>
      </c>
      <c r="C724" s="121" t="s">
        <v>9263</v>
      </c>
      <c r="D724" s="55" t="s">
        <v>10559</v>
      </c>
      <c r="E724" s="92" t="s">
        <v>11370</v>
      </c>
      <c r="F724" s="97" t="s">
        <v>11371</v>
      </c>
      <c r="G724" s="96" t="s">
        <v>10520</v>
      </c>
      <c r="H724" s="55" t="s">
        <v>10440</v>
      </c>
      <c r="I724" s="58" t="s">
        <v>11372</v>
      </c>
      <c r="J724" s="55" t="s">
        <v>10475</v>
      </c>
      <c r="K724" s="55"/>
      <c r="L724" s="63"/>
      <c r="M724" s="138"/>
      <c r="N724" s="138"/>
      <c r="O724" s="138"/>
      <c r="P724" s="52" t="s">
        <v>10467</v>
      </c>
      <c r="Q724" s="52"/>
      <c r="R724" s="52"/>
      <c r="S724" s="142"/>
      <c r="T724" s="52"/>
      <c r="U724" s="156">
        <v>669.94</v>
      </c>
      <c r="V724" s="145"/>
      <c r="W724" s="167">
        <v>37326</v>
      </c>
      <c r="X724" s="47"/>
    </row>
    <row r="725" spans="1:24" ht="22.5" customHeight="1">
      <c r="A725" s="55">
        <v>10</v>
      </c>
      <c r="B725" s="56">
        <v>13</v>
      </c>
      <c r="C725" s="121" t="s">
        <v>9263</v>
      </c>
      <c r="D725" s="55" t="s">
        <v>10559</v>
      </c>
      <c r="E725" s="92" t="s">
        <v>11373</v>
      </c>
      <c r="F725" s="97" t="s">
        <v>11374</v>
      </c>
      <c r="G725" s="96" t="s">
        <v>10520</v>
      </c>
      <c r="H725" s="55" t="s">
        <v>10440</v>
      </c>
      <c r="I725" s="58" t="s">
        <v>11375</v>
      </c>
      <c r="J725" s="55" t="s">
        <v>10481</v>
      </c>
      <c r="K725" s="55"/>
      <c r="L725" s="63"/>
      <c r="M725" s="138"/>
      <c r="N725" s="138"/>
      <c r="O725" s="138"/>
      <c r="P725" s="52" t="s">
        <v>10467</v>
      </c>
      <c r="Q725" s="52"/>
      <c r="R725" s="52"/>
      <c r="S725" s="142"/>
      <c r="T725" s="52"/>
      <c r="U725" s="156">
        <v>1192.51</v>
      </c>
      <c r="V725" s="145"/>
      <c r="W725" s="167">
        <v>37334</v>
      </c>
      <c r="X725" s="47"/>
    </row>
    <row r="726" spans="1:24" ht="22.5" customHeight="1">
      <c r="A726" s="55">
        <v>11</v>
      </c>
      <c r="B726" s="56">
        <v>13</v>
      </c>
      <c r="C726" s="121" t="s">
        <v>9263</v>
      </c>
      <c r="D726" s="55" t="s">
        <v>10559</v>
      </c>
      <c r="E726" s="92" t="s">
        <v>11376</v>
      </c>
      <c r="F726" s="97" t="s">
        <v>11377</v>
      </c>
      <c r="G726" s="96" t="s">
        <v>10520</v>
      </c>
      <c r="H726" s="55" t="s">
        <v>10440</v>
      </c>
      <c r="I726" s="58" t="s">
        <v>9204</v>
      </c>
      <c r="J726" s="55" t="s">
        <v>10481</v>
      </c>
      <c r="K726" s="55"/>
      <c r="L726" s="63"/>
      <c r="M726" s="138"/>
      <c r="N726" s="138"/>
      <c r="O726" s="138"/>
      <c r="P726" s="52" t="s">
        <v>10467</v>
      </c>
      <c r="Q726" s="52"/>
      <c r="R726" s="52"/>
      <c r="S726" s="142"/>
      <c r="T726" s="52"/>
      <c r="U726" s="156">
        <v>1667.64</v>
      </c>
      <c r="V726" s="145"/>
      <c r="W726" s="167">
        <v>37345</v>
      </c>
      <c r="X726" s="47"/>
    </row>
    <row r="727" spans="1:24" ht="22.5" customHeight="1">
      <c r="A727" s="55">
        <v>12</v>
      </c>
      <c r="B727" s="56">
        <v>13</v>
      </c>
      <c r="C727" s="121" t="s">
        <v>9263</v>
      </c>
      <c r="D727" s="55" t="s">
        <v>10559</v>
      </c>
      <c r="E727" s="92" t="s">
        <v>11378</v>
      </c>
      <c r="F727" s="97" t="s">
        <v>11379</v>
      </c>
      <c r="G727" s="96" t="s">
        <v>10520</v>
      </c>
      <c r="H727" s="55" t="s">
        <v>10440</v>
      </c>
      <c r="I727" s="58" t="s">
        <v>11380</v>
      </c>
      <c r="J727" s="55" t="s">
        <v>10481</v>
      </c>
      <c r="K727" s="55"/>
      <c r="L727" s="63"/>
      <c r="M727" s="138"/>
      <c r="N727" s="138"/>
      <c r="O727" s="138"/>
      <c r="P727" s="52" t="s">
        <v>10467</v>
      </c>
      <c r="Q727" s="52"/>
      <c r="R727" s="52"/>
      <c r="S727" s="142"/>
      <c r="T727" s="52"/>
      <c r="U727" s="156">
        <v>47.44</v>
      </c>
      <c r="V727" s="145"/>
      <c r="W727" s="167">
        <v>37345</v>
      </c>
      <c r="X727" s="47"/>
    </row>
    <row r="728" spans="1:24" ht="22.5" customHeight="1">
      <c r="A728" s="55">
        <v>13</v>
      </c>
      <c r="B728" s="56">
        <v>13</v>
      </c>
      <c r="C728" s="121" t="s">
        <v>9263</v>
      </c>
      <c r="D728" s="55" t="s">
        <v>10559</v>
      </c>
      <c r="E728" s="92" t="s">
        <v>11381</v>
      </c>
      <c r="F728" s="97" t="s">
        <v>11382</v>
      </c>
      <c r="G728" s="96" t="s">
        <v>10520</v>
      </c>
      <c r="H728" s="55" t="s">
        <v>10440</v>
      </c>
      <c r="I728" s="58" t="s">
        <v>11383</v>
      </c>
      <c r="J728" s="55" t="s">
        <v>10475</v>
      </c>
      <c r="K728" s="55"/>
      <c r="L728" s="64"/>
      <c r="M728" s="38"/>
      <c r="N728" s="38"/>
      <c r="O728" s="38"/>
      <c r="P728" s="52" t="s">
        <v>10467</v>
      </c>
      <c r="Q728" s="38"/>
      <c r="R728" s="38"/>
      <c r="S728" s="144"/>
      <c r="T728" s="52"/>
      <c r="U728" s="156">
        <v>12755</v>
      </c>
      <c r="V728" s="145"/>
      <c r="W728" s="167">
        <v>37354</v>
      </c>
      <c r="X728" s="47"/>
    </row>
    <row r="729" spans="1:24" ht="22.5" customHeight="1">
      <c r="A729" s="55">
        <v>14</v>
      </c>
      <c r="B729" s="56">
        <v>13</v>
      </c>
      <c r="C729" s="121" t="s">
        <v>9263</v>
      </c>
      <c r="D729" s="55" t="s">
        <v>10559</v>
      </c>
      <c r="E729" s="92" t="s">
        <v>11384</v>
      </c>
      <c r="F729" s="97" t="s">
        <v>11385</v>
      </c>
      <c r="G729" s="96" t="s">
        <v>10520</v>
      </c>
      <c r="H729" s="55" t="s">
        <v>10440</v>
      </c>
      <c r="I729" s="58" t="s">
        <v>11386</v>
      </c>
      <c r="J729" s="55" t="s">
        <v>10475</v>
      </c>
      <c r="K729" s="55"/>
      <c r="L729" s="55"/>
      <c r="M729" s="52"/>
      <c r="N729" s="52"/>
      <c r="O729" s="52"/>
      <c r="P729" s="52" t="s">
        <v>10467</v>
      </c>
      <c r="Q729" s="52"/>
      <c r="R729" s="52"/>
      <c r="S729" s="142"/>
      <c r="T729" s="52"/>
      <c r="U729" s="156">
        <v>5476</v>
      </c>
      <c r="V729" s="145"/>
      <c r="W729" s="167">
        <v>37357</v>
      </c>
      <c r="X729" s="47"/>
    </row>
    <row r="730" spans="1:24" ht="22.5" customHeight="1">
      <c r="A730" s="55">
        <v>15</v>
      </c>
      <c r="B730" s="56">
        <v>13</v>
      </c>
      <c r="C730" s="121" t="s">
        <v>9263</v>
      </c>
      <c r="D730" s="55" t="s">
        <v>10559</v>
      </c>
      <c r="E730" s="92" t="s">
        <v>11387</v>
      </c>
      <c r="F730" s="97" t="s">
        <v>11388</v>
      </c>
      <c r="G730" s="96" t="s">
        <v>10520</v>
      </c>
      <c r="H730" s="55" t="s">
        <v>10440</v>
      </c>
      <c r="I730" s="58" t="s">
        <v>11389</v>
      </c>
      <c r="J730" s="55" t="s">
        <v>10475</v>
      </c>
      <c r="K730" s="55"/>
      <c r="L730" s="55"/>
      <c r="M730" s="52"/>
      <c r="N730" s="52"/>
      <c r="O730" s="52"/>
      <c r="P730" s="52" t="s">
        <v>10467</v>
      </c>
      <c r="Q730" s="52"/>
      <c r="R730" s="52"/>
      <c r="S730" s="142"/>
      <c r="T730" s="52"/>
      <c r="U730" s="156">
        <v>605.44000000000005</v>
      </c>
      <c r="V730" s="145"/>
      <c r="W730" s="167">
        <v>37359</v>
      </c>
      <c r="X730" s="47"/>
    </row>
    <row r="731" spans="1:24" ht="22.5" customHeight="1">
      <c r="A731" s="55">
        <v>16</v>
      </c>
      <c r="B731" s="56">
        <v>13</v>
      </c>
      <c r="C731" s="121" t="s">
        <v>9263</v>
      </c>
      <c r="D731" s="55" t="s">
        <v>10559</v>
      </c>
      <c r="E731" s="92" t="s">
        <v>11390</v>
      </c>
      <c r="F731" s="97" t="s">
        <v>11391</v>
      </c>
      <c r="G731" s="96" t="s">
        <v>10520</v>
      </c>
      <c r="H731" s="55" t="s">
        <v>10440</v>
      </c>
      <c r="I731" s="58" t="s">
        <v>11392</v>
      </c>
      <c r="J731" s="55" t="s">
        <v>10475</v>
      </c>
      <c r="K731" s="55"/>
      <c r="L731" s="55"/>
      <c r="M731" s="52"/>
      <c r="N731" s="52"/>
      <c r="O731" s="52"/>
      <c r="P731" s="52" t="s">
        <v>10467</v>
      </c>
      <c r="Q731" s="52"/>
      <c r="R731" s="52"/>
      <c r="S731" s="142"/>
      <c r="T731" s="52"/>
      <c r="U731" s="156">
        <v>744.44</v>
      </c>
      <c r="V731" s="145"/>
      <c r="W731" s="167">
        <v>37369</v>
      </c>
      <c r="X731" s="47"/>
    </row>
    <row r="732" spans="1:24" ht="22.5" customHeight="1">
      <c r="A732" s="55">
        <v>17</v>
      </c>
      <c r="B732" s="56">
        <v>13</v>
      </c>
      <c r="C732" s="121" t="s">
        <v>9263</v>
      </c>
      <c r="D732" s="55" t="s">
        <v>10559</v>
      </c>
      <c r="E732" s="92" t="s">
        <v>11393</v>
      </c>
      <c r="F732" s="97" t="s">
        <v>11394</v>
      </c>
      <c r="G732" s="96" t="s">
        <v>10520</v>
      </c>
      <c r="H732" s="55" t="s">
        <v>10440</v>
      </c>
      <c r="I732" s="58" t="s">
        <v>11395</v>
      </c>
      <c r="J732" s="55" t="s">
        <v>10481</v>
      </c>
      <c r="K732" s="55"/>
      <c r="L732" s="55"/>
      <c r="M732" s="52"/>
      <c r="N732" s="52"/>
      <c r="O732" s="52"/>
      <c r="P732" s="52" t="s">
        <v>10467</v>
      </c>
      <c r="Q732" s="52"/>
      <c r="R732" s="52"/>
      <c r="S732" s="142"/>
      <c r="T732" s="52"/>
      <c r="U732" s="156">
        <v>46.44</v>
      </c>
      <c r="V732" s="145"/>
      <c r="W732" s="167">
        <v>37376</v>
      </c>
      <c r="X732" s="47"/>
    </row>
    <row r="733" spans="1:24" ht="22.5" customHeight="1">
      <c r="A733" s="55">
        <v>18</v>
      </c>
      <c r="B733" s="56">
        <v>13</v>
      </c>
      <c r="C733" s="121" t="s">
        <v>9263</v>
      </c>
      <c r="D733" s="55" t="s">
        <v>10559</v>
      </c>
      <c r="E733" s="92" t="s">
        <v>11396</v>
      </c>
      <c r="F733" s="97" t="s">
        <v>9268</v>
      </c>
      <c r="G733" s="96" t="s">
        <v>10520</v>
      </c>
      <c r="H733" s="55" t="s">
        <v>10440</v>
      </c>
      <c r="I733" s="58" t="s">
        <v>9269</v>
      </c>
      <c r="J733" s="55" t="s">
        <v>10475</v>
      </c>
      <c r="K733" s="55"/>
      <c r="L733" s="55"/>
      <c r="M733" s="52"/>
      <c r="N733" s="52"/>
      <c r="O733" s="52"/>
      <c r="P733" s="52" t="s">
        <v>10467</v>
      </c>
      <c r="Q733" s="52"/>
      <c r="R733" s="52"/>
      <c r="S733" s="142"/>
      <c r="T733" s="52"/>
      <c r="U733" s="156">
        <v>2144.44</v>
      </c>
      <c r="V733" s="145"/>
      <c r="W733" s="167">
        <v>37378</v>
      </c>
      <c r="X733" s="47"/>
    </row>
    <row r="734" spans="1:24" ht="22.5" customHeight="1">
      <c r="A734" s="55">
        <v>19</v>
      </c>
      <c r="B734" s="56">
        <v>13</v>
      </c>
      <c r="C734" s="121" t="s">
        <v>9263</v>
      </c>
      <c r="D734" s="55" t="s">
        <v>10559</v>
      </c>
      <c r="E734" s="92" t="s">
        <v>9270</v>
      </c>
      <c r="F734" s="97" t="s">
        <v>9271</v>
      </c>
      <c r="G734" s="96" t="s">
        <v>10520</v>
      </c>
      <c r="H734" s="55" t="s">
        <v>10440</v>
      </c>
      <c r="I734" s="58" t="s">
        <v>9272</v>
      </c>
      <c r="J734" s="55" t="s">
        <v>10481</v>
      </c>
      <c r="K734" s="55"/>
      <c r="L734" s="55"/>
      <c r="M734" s="52"/>
      <c r="N734" s="52"/>
      <c r="O734" s="52"/>
      <c r="P734" s="52" t="s">
        <v>10467</v>
      </c>
      <c r="Q734" s="52"/>
      <c r="R734" s="52"/>
      <c r="S734" s="142"/>
      <c r="T734" s="52"/>
      <c r="U734" s="156">
        <v>54.44</v>
      </c>
      <c r="V734" s="145"/>
      <c r="W734" s="167">
        <v>37379</v>
      </c>
      <c r="X734" s="47"/>
    </row>
    <row r="735" spans="1:24" ht="22.5" customHeight="1">
      <c r="A735" s="55">
        <v>20</v>
      </c>
      <c r="B735" s="56">
        <v>13</v>
      </c>
      <c r="C735" s="121" t="s">
        <v>9263</v>
      </c>
      <c r="D735" s="55" t="s">
        <v>10559</v>
      </c>
      <c r="E735" s="92">
        <v>10374017957</v>
      </c>
      <c r="F735" s="97" t="s">
        <v>9273</v>
      </c>
      <c r="G735" s="96" t="s">
        <v>10520</v>
      </c>
      <c r="H735" s="55" t="s">
        <v>10440</v>
      </c>
      <c r="I735" s="58" t="s">
        <v>9274</v>
      </c>
      <c r="J735" s="55" t="s">
        <v>10481</v>
      </c>
      <c r="K735" s="55"/>
      <c r="L735" s="55"/>
      <c r="M735" s="52"/>
      <c r="N735" s="52"/>
      <c r="O735" s="52"/>
      <c r="P735" s="52" t="s">
        <v>10467</v>
      </c>
      <c r="Q735" s="52"/>
      <c r="R735" s="52"/>
      <c r="S735" s="142"/>
      <c r="T735" s="52"/>
      <c r="U735" s="156">
        <v>633.44000000000005</v>
      </c>
      <c r="V735" s="145"/>
      <c r="W735" s="167">
        <v>37383</v>
      </c>
      <c r="X735" s="47"/>
    </row>
    <row r="736" spans="1:24" ht="22.5" customHeight="1">
      <c r="A736" s="55">
        <v>21</v>
      </c>
      <c r="B736" s="56">
        <v>13</v>
      </c>
      <c r="C736" s="121" t="s">
        <v>9263</v>
      </c>
      <c r="D736" s="55" t="s">
        <v>10559</v>
      </c>
      <c r="E736" s="92" t="s">
        <v>9275</v>
      </c>
      <c r="F736" s="97" t="s">
        <v>9276</v>
      </c>
      <c r="G736" s="96" t="s">
        <v>10520</v>
      </c>
      <c r="H736" s="55" t="s">
        <v>10440</v>
      </c>
      <c r="I736" s="58" t="s">
        <v>9277</v>
      </c>
      <c r="J736" s="55" t="s">
        <v>10475</v>
      </c>
      <c r="K736" s="55"/>
      <c r="L736" s="55"/>
      <c r="M736" s="52"/>
      <c r="N736" s="52"/>
      <c r="O736" s="52"/>
      <c r="P736" s="52" t="s">
        <v>10467</v>
      </c>
      <c r="Q736" s="52"/>
      <c r="R736" s="52"/>
      <c r="S736" s="142"/>
      <c r="T736" s="52"/>
      <c r="U736" s="156">
        <v>2954.44</v>
      </c>
      <c r="V736" s="145"/>
      <c r="W736" s="167">
        <v>37419</v>
      </c>
      <c r="X736" s="47"/>
    </row>
    <row r="737" spans="1:24" ht="22.5" customHeight="1">
      <c r="A737" s="55">
        <v>22</v>
      </c>
      <c r="B737" s="56">
        <v>13</v>
      </c>
      <c r="C737" s="121" t="s">
        <v>9263</v>
      </c>
      <c r="D737" s="55" t="s">
        <v>10559</v>
      </c>
      <c r="E737" s="92" t="s">
        <v>9278</v>
      </c>
      <c r="F737" s="97" t="s">
        <v>9279</v>
      </c>
      <c r="G737" s="96" t="s">
        <v>10520</v>
      </c>
      <c r="H737" s="55" t="s">
        <v>10440</v>
      </c>
      <c r="I737" s="58" t="s">
        <v>9280</v>
      </c>
      <c r="J737" s="55" t="s">
        <v>10481</v>
      </c>
      <c r="K737" s="55"/>
      <c r="L737" s="55"/>
      <c r="M737" s="52"/>
      <c r="N737" s="52"/>
      <c r="O737" s="52"/>
      <c r="P737" s="52" t="s">
        <v>10467</v>
      </c>
      <c r="Q737" s="52"/>
      <c r="R737" s="52"/>
      <c r="S737" s="142"/>
      <c r="T737" s="52"/>
      <c r="U737" s="156">
        <v>2601.5</v>
      </c>
      <c r="V737" s="145"/>
      <c r="W737" s="167">
        <v>37420</v>
      </c>
      <c r="X737" s="47"/>
    </row>
    <row r="738" spans="1:24" ht="22.5" customHeight="1">
      <c r="A738" s="55">
        <v>23</v>
      </c>
      <c r="B738" s="56">
        <v>13</v>
      </c>
      <c r="C738" s="121" t="s">
        <v>9263</v>
      </c>
      <c r="D738" s="55" t="s">
        <v>10559</v>
      </c>
      <c r="E738" s="92" t="s">
        <v>9281</v>
      </c>
      <c r="F738" s="97" t="s">
        <v>9282</v>
      </c>
      <c r="G738" s="96" t="s">
        <v>10520</v>
      </c>
      <c r="H738" s="55" t="s">
        <v>10440</v>
      </c>
      <c r="I738" s="58" t="s">
        <v>9283</v>
      </c>
      <c r="J738" s="55" t="s">
        <v>10481</v>
      </c>
      <c r="K738" s="55"/>
      <c r="L738" s="55"/>
      <c r="M738" s="52"/>
      <c r="N738" s="52"/>
      <c r="O738" s="52"/>
      <c r="P738" s="52" t="s">
        <v>10467</v>
      </c>
      <c r="Q738" s="52"/>
      <c r="R738" s="52"/>
      <c r="S738" s="142"/>
      <c r="T738" s="52"/>
      <c r="U738" s="156">
        <v>284.44</v>
      </c>
      <c r="V738" s="145"/>
      <c r="W738" s="167">
        <v>37427</v>
      </c>
      <c r="X738" s="47"/>
    </row>
    <row r="739" spans="1:24" ht="22.5" customHeight="1">
      <c r="A739" s="55">
        <v>24</v>
      </c>
      <c r="B739" s="56">
        <v>13</v>
      </c>
      <c r="C739" s="121" t="s">
        <v>9263</v>
      </c>
      <c r="D739" s="55" t="s">
        <v>10559</v>
      </c>
      <c r="E739" s="92" t="s">
        <v>9284</v>
      </c>
      <c r="F739" s="97" t="s">
        <v>9285</v>
      </c>
      <c r="G739" s="96" t="s">
        <v>10520</v>
      </c>
      <c r="H739" s="55" t="s">
        <v>10440</v>
      </c>
      <c r="I739" s="58" t="s">
        <v>9286</v>
      </c>
      <c r="J739" s="55" t="s">
        <v>10481</v>
      </c>
      <c r="K739" s="55"/>
      <c r="L739" s="55"/>
      <c r="M739" s="52"/>
      <c r="N739" s="52"/>
      <c r="O739" s="52"/>
      <c r="P739" s="52" t="s">
        <v>10467</v>
      </c>
      <c r="Q739" s="52"/>
      <c r="R739" s="52"/>
      <c r="S739" s="142"/>
      <c r="T739" s="52"/>
      <c r="U739" s="156">
        <v>557.33000000000004</v>
      </c>
      <c r="V739" s="145"/>
      <c r="W739" s="167">
        <v>37433</v>
      </c>
      <c r="X739" s="47"/>
    </row>
    <row r="740" spans="1:24" ht="22.5" customHeight="1">
      <c r="A740" s="55">
        <v>25</v>
      </c>
      <c r="B740" s="56">
        <v>13</v>
      </c>
      <c r="C740" s="121" t="s">
        <v>9263</v>
      </c>
      <c r="D740" s="55" t="s">
        <v>10559</v>
      </c>
      <c r="E740" s="92" t="s">
        <v>9287</v>
      </c>
      <c r="F740" s="97" t="s">
        <v>9288</v>
      </c>
      <c r="G740" s="96" t="s">
        <v>10520</v>
      </c>
      <c r="H740" s="55" t="s">
        <v>10440</v>
      </c>
      <c r="I740" s="58" t="s">
        <v>9289</v>
      </c>
      <c r="J740" s="55" t="s">
        <v>10475</v>
      </c>
      <c r="K740" s="55"/>
      <c r="L740" s="55"/>
      <c r="M740" s="52"/>
      <c r="N740" s="52"/>
      <c r="O740" s="52"/>
      <c r="P740" s="52" t="s">
        <v>10467</v>
      </c>
      <c r="Q740" s="52"/>
      <c r="R740" s="52"/>
      <c r="S740" s="142"/>
      <c r="T740" s="52"/>
      <c r="U740" s="156">
        <v>744.44</v>
      </c>
      <c r="V740" s="145"/>
      <c r="W740" s="167">
        <v>37439</v>
      </c>
      <c r="X740" s="47"/>
    </row>
    <row r="741" spans="1:24" ht="22.5" customHeight="1">
      <c r="A741" s="55">
        <v>26</v>
      </c>
      <c r="B741" s="56">
        <v>13</v>
      </c>
      <c r="C741" s="121" t="s">
        <v>9263</v>
      </c>
      <c r="D741" s="55" t="s">
        <v>10559</v>
      </c>
      <c r="E741" s="92" t="s">
        <v>9290</v>
      </c>
      <c r="F741" s="97" t="s">
        <v>9291</v>
      </c>
      <c r="G741" s="96" t="s">
        <v>10520</v>
      </c>
      <c r="H741" s="55" t="s">
        <v>10440</v>
      </c>
      <c r="I741" s="58" t="s">
        <v>9292</v>
      </c>
      <c r="J741" s="55" t="s">
        <v>10475</v>
      </c>
      <c r="K741" s="55"/>
      <c r="L741" s="55"/>
      <c r="M741" s="52"/>
      <c r="N741" s="52"/>
      <c r="O741" s="52"/>
      <c r="P741" s="52" t="s">
        <v>10467</v>
      </c>
      <c r="Q741" s="52"/>
      <c r="R741" s="52"/>
      <c r="S741" s="142"/>
      <c r="T741" s="52"/>
      <c r="U741" s="156">
        <v>3269.44</v>
      </c>
      <c r="V741" s="145"/>
      <c r="W741" s="167">
        <v>37441</v>
      </c>
      <c r="X741" s="47"/>
    </row>
    <row r="742" spans="1:24" ht="22.5" customHeight="1">
      <c r="A742" s="55">
        <v>27</v>
      </c>
      <c r="B742" s="56">
        <v>13</v>
      </c>
      <c r="C742" s="121" t="s">
        <v>9263</v>
      </c>
      <c r="D742" s="55" t="s">
        <v>10559</v>
      </c>
      <c r="E742" s="92" t="s">
        <v>9293</v>
      </c>
      <c r="F742" s="97" t="s">
        <v>9294</v>
      </c>
      <c r="G742" s="96" t="s">
        <v>10520</v>
      </c>
      <c r="H742" s="55" t="s">
        <v>10440</v>
      </c>
      <c r="I742" s="58" t="s">
        <v>9295</v>
      </c>
      <c r="J742" s="55" t="s">
        <v>10481</v>
      </c>
      <c r="K742" s="55"/>
      <c r="L742" s="55"/>
      <c r="M742" s="52"/>
      <c r="N742" s="52"/>
      <c r="O742" s="52"/>
      <c r="P742" s="52" t="s">
        <v>10467</v>
      </c>
      <c r="Q742" s="52"/>
      <c r="R742" s="52"/>
      <c r="S742" s="142"/>
      <c r="T742" s="52"/>
      <c r="U742" s="156">
        <v>248.94</v>
      </c>
      <c r="V742" s="145"/>
      <c r="W742" s="167">
        <v>37445</v>
      </c>
      <c r="X742" s="47"/>
    </row>
    <row r="743" spans="1:24" ht="22.5" customHeight="1">
      <c r="A743" s="55">
        <v>28</v>
      </c>
      <c r="B743" s="56">
        <v>13</v>
      </c>
      <c r="C743" s="121" t="s">
        <v>9263</v>
      </c>
      <c r="D743" s="55" t="s">
        <v>10559</v>
      </c>
      <c r="E743" s="92" t="s">
        <v>9296</v>
      </c>
      <c r="F743" s="97" t="s">
        <v>9297</v>
      </c>
      <c r="G743" s="96" t="s">
        <v>10520</v>
      </c>
      <c r="H743" s="55" t="s">
        <v>10440</v>
      </c>
      <c r="I743" s="58" t="s">
        <v>9298</v>
      </c>
      <c r="J743" s="55" t="s">
        <v>10481</v>
      </c>
      <c r="K743" s="55"/>
      <c r="L743" s="55"/>
      <c r="M743" s="52"/>
      <c r="N743" s="52"/>
      <c r="O743" s="52"/>
      <c r="P743" s="52" t="s">
        <v>10467</v>
      </c>
      <c r="Q743" s="52"/>
      <c r="R743" s="52"/>
      <c r="S743" s="142"/>
      <c r="T743" s="52"/>
      <c r="U743" s="156">
        <v>350.44</v>
      </c>
      <c r="V743" s="145"/>
      <c r="W743" s="167">
        <v>37450</v>
      </c>
      <c r="X743" s="47"/>
    </row>
    <row r="744" spans="1:24" ht="22.5" customHeight="1">
      <c r="A744" s="55">
        <v>29</v>
      </c>
      <c r="B744" s="56">
        <v>13</v>
      </c>
      <c r="C744" s="121" t="s">
        <v>9263</v>
      </c>
      <c r="D744" s="55" t="s">
        <v>10559</v>
      </c>
      <c r="E744" s="92" t="s">
        <v>9299</v>
      </c>
      <c r="F744" s="97" t="s">
        <v>9300</v>
      </c>
      <c r="G744" s="96" t="s">
        <v>10520</v>
      </c>
      <c r="H744" s="55" t="s">
        <v>10440</v>
      </c>
      <c r="I744" s="58" t="s">
        <v>9301</v>
      </c>
      <c r="J744" s="55" t="s">
        <v>10475</v>
      </c>
      <c r="K744" s="55"/>
      <c r="L744" s="55"/>
      <c r="M744" s="52"/>
      <c r="N744" s="52"/>
      <c r="O744" s="52"/>
      <c r="P744" s="52" t="s">
        <v>10467</v>
      </c>
      <c r="Q744" s="52"/>
      <c r="R744" s="52"/>
      <c r="S744" s="142"/>
      <c r="T744" s="52"/>
      <c r="U744" s="156">
        <v>1361.44</v>
      </c>
      <c r="V744" s="145"/>
      <c r="W744" s="167">
        <v>37454</v>
      </c>
      <c r="X744" s="47"/>
    </row>
    <row r="745" spans="1:24" ht="22.5" customHeight="1">
      <c r="A745" s="55">
        <v>30</v>
      </c>
      <c r="B745" s="56">
        <v>13</v>
      </c>
      <c r="C745" s="121" t="s">
        <v>9263</v>
      </c>
      <c r="D745" s="55" t="s">
        <v>10559</v>
      </c>
      <c r="E745" s="92" t="s">
        <v>9302</v>
      </c>
      <c r="F745" s="97" t="s">
        <v>9303</v>
      </c>
      <c r="G745" s="96" t="s">
        <v>10520</v>
      </c>
      <c r="H745" s="55" t="s">
        <v>10440</v>
      </c>
      <c r="I745" s="58" t="s">
        <v>9304</v>
      </c>
      <c r="J745" s="55" t="s">
        <v>10481</v>
      </c>
      <c r="K745" s="55"/>
      <c r="L745" s="55"/>
      <c r="M745" s="52"/>
      <c r="N745" s="52"/>
      <c r="O745" s="52"/>
      <c r="P745" s="52" t="s">
        <v>10467</v>
      </c>
      <c r="Q745" s="52"/>
      <c r="R745" s="52"/>
      <c r="S745" s="142"/>
      <c r="T745" s="52"/>
      <c r="U745" s="156">
        <v>196.44</v>
      </c>
      <c r="V745" s="145"/>
      <c r="W745" s="167">
        <v>37457</v>
      </c>
      <c r="X745" s="47"/>
    </row>
    <row r="746" spans="1:24" ht="22.5" customHeight="1">
      <c r="A746" s="55">
        <v>31</v>
      </c>
      <c r="B746" s="56">
        <v>13</v>
      </c>
      <c r="C746" s="121" t="s">
        <v>9263</v>
      </c>
      <c r="D746" s="55" t="s">
        <v>10559</v>
      </c>
      <c r="E746" s="92" t="s">
        <v>9305</v>
      </c>
      <c r="F746" s="97" t="s">
        <v>9306</v>
      </c>
      <c r="G746" s="96" t="s">
        <v>10520</v>
      </c>
      <c r="H746" s="55" t="s">
        <v>10440</v>
      </c>
      <c r="I746" s="58" t="s">
        <v>9307</v>
      </c>
      <c r="J746" s="55" t="s">
        <v>10481</v>
      </c>
      <c r="K746" s="55"/>
      <c r="L746" s="55"/>
      <c r="M746" s="52"/>
      <c r="N746" s="52"/>
      <c r="O746" s="52"/>
      <c r="P746" s="52" t="s">
        <v>10467</v>
      </c>
      <c r="Q746" s="52"/>
      <c r="R746" s="52"/>
      <c r="S746" s="142"/>
      <c r="T746" s="52"/>
      <c r="U746" s="156">
        <v>224.38</v>
      </c>
      <c r="V746" s="145"/>
      <c r="W746" s="167">
        <v>37459</v>
      </c>
      <c r="X746" s="47"/>
    </row>
    <row r="747" spans="1:24" ht="22.5" customHeight="1">
      <c r="A747" s="55">
        <v>32</v>
      </c>
      <c r="B747" s="56">
        <v>13</v>
      </c>
      <c r="C747" s="121" t="s">
        <v>9263</v>
      </c>
      <c r="D747" s="55" t="s">
        <v>10559</v>
      </c>
      <c r="E747" s="92" t="s">
        <v>9308</v>
      </c>
      <c r="F747" s="97" t="s">
        <v>9309</v>
      </c>
      <c r="G747" s="96" t="s">
        <v>10520</v>
      </c>
      <c r="H747" s="55" t="s">
        <v>10440</v>
      </c>
      <c r="I747" s="58" t="s">
        <v>9310</v>
      </c>
      <c r="J747" s="55" t="s">
        <v>10481</v>
      </c>
      <c r="K747" s="55"/>
      <c r="L747" s="55"/>
      <c r="M747" s="52"/>
      <c r="N747" s="52"/>
      <c r="O747" s="52"/>
      <c r="P747" s="52" t="s">
        <v>10467</v>
      </c>
      <c r="Q747" s="52"/>
      <c r="R747" s="52"/>
      <c r="S747" s="142"/>
      <c r="T747" s="52"/>
      <c r="U747" s="156">
        <v>39.44</v>
      </c>
      <c r="V747" s="145"/>
      <c r="W747" s="167">
        <v>37462</v>
      </c>
      <c r="X747" s="47"/>
    </row>
    <row r="748" spans="1:24" ht="22.5" customHeight="1">
      <c r="A748" s="55">
        <v>33</v>
      </c>
      <c r="B748" s="56">
        <v>13</v>
      </c>
      <c r="C748" s="121" t="s">
        <v>9263</v>
      </c>
      <c r="D748" s="55" t="s">
        <v>10559</v>
      </c>
      <c r="E748" s="92" t="s">
        <v>9311</v>
      </c>
      <c r="F748" s="97" t="s">
        <v>9312</v>
      </c>
      <c r="G748" s="96" t="s">
        <v>10520</v>
      </c>
      <c r="H748" s="55" t="s">
        <v>10440</v>
      </c>
      <c r="I748" s="58" t="s">
        <v>9313</v>
      </c>
      <c r="J748" s="65" t="s">
        <v>10481</v>
      </c>
      <c r="K748" s="65"/>
      <c r="L748" s="55"/>
      <c r="M748" s="52"/>
      <c r="N748" s="52"/>
      <c r="O748" s="52"/>
      <c r="P748" s="52" t="s">
        <v>10467</v>
      </c>
      <c r="Q748" s="52"/>
      <c r="R748" s="52"/>
      <c r="S748" s="142"/>
      <c r="T748" s="52"/>
      <c r="U748" s="156">
        <v>231.54</v>
      </c>
      <c r="V748" s="145"/>
      <c r="W748" s="167">
        <v>37467</v>
      </c>
      <c r="X748" s="47"/>
    </row>
    <row r="749" spans="1:24" ht="22.5" customHeight="1">
      <c r="A749" s="55">
        <v>34</v>
      </c>
      <c r="B749" s="56">
        <v>13</v>
      </c>
      <c r="C749" s="121" t="s">
        <v>9263</v>
      </c>
      <c r="D749" s="55" t="s">
        <v>10559</v>
      </c>
      <c r="E749" s="92" t="s">
        <v>9314</v>
      </c>
      <c r="F749" s="97" t="s">
        <v>9315</v>
      </c>
      <c r="G749" s="96" t="s">
        <v>10520</v>
      </c>
      <c r="H749" s="55" t="s">
        <v>10440</v>
      </c>
      <c r="I749" s="58" t="s">
        <v>9316</v>
      </c>
      <c r="J749" s="65" t="s">
        <v>10481</v>
      </c>
      <c r="K749" s="65"/>
      <c r="L749" s="55"/>
      <c r="M749" s="52"/>
      <c r="N749" s="52"/>
      <c r="O749" s="52"/>
      <c r="P749" s="52" t="s">
        <v>10467</v>
      </c>
      <c r="Q749" s="52"/>
      <c r="R749" s="52"/>
      <c r="S749" s="142"/>
      <c r="T749" s="52"/>
      <c r="U749" s="156">
        <v>216.94</v>
      </c>
      <c r="V749" s="145"/>
      <c r="W749" s="167">
        <v>37468</v>
      </c>
      <c r="X749" s="47"/>
    </row>
    <row r="750" spans="1:24" ht="22.5" customHeight="1">
      <c r="A750" s="55">
        <v>35</v>
      </c>
      <c r="B750" s="56">
        <v>13</v>
      </c>
      <c r="C750" s="121" t="s">
        <v>9263</v>
      </c>
      <c r="D750" s="55" t="s">
        <v>10559</v>
      </c>
      <c r="E750" s="92" t="s">
        <v>9317</v>
      </c>
      <c r="F750" s="97" t="s">
        <v>9318</v>
      </c>
      <c r="G750" s="96" t="s">
        <v>10520</v>
      </c>
      <c r="H750" s="55" t="s">
        <v>10440</v>
      </c>
      <c r="I750" s="58" t="s">
        <v>9319</v>
      </c>
      <c r="J750" s="65" t="s">
        <v>10481</v>
      </c>
      <c r="K750" s="65"/>
      <c r="L750" s="55"/>
      <c r="M750" s="52"/>
      <c r="N750" s="52"/>
      <c r="O750" s="52"/>
      <c r="P750" s="52" t="s">
        <v>10467</v>
      </c>
      <c r="Q750" s="52"/>
      <c r="R750" s="52"/>
      <c r="S750" s="142"/>
      <c r="T750" s="52"/>
      <c r="U750" s="156">
        <v>2385</v>
      </c>
      <c r="V750" s="145"/>
      <c r="W750" s="167">
        <v>37473</v>
      </c>
      <c r="X750" s="47"/>
    </row>
    <row r="751" spans="1:24" ht="22.5" customHeight="1">
      <c r="A751" s="55">
        <v>36</v>
      </c>
      <c r="B751" s="56">
        <v>13</v>
      </c>
      <c r="C751" s="121" t="s">
        <v>9263</v>
      </c>
      <c r="D751" s="55" t="s">
        <v>10559</v>
      </c>
      <c r="E751" s="92" t="s">
        <v>9320</v>
      </c>
      <c r="F751" s="97" t="s">
        <v>9321</v>
      </c>
      <c r="G751" s="96" t="s">
        <v>10520</v>
      </c>
      <c r="H751" s="55" t="s">
        <v>10440</v>
      </c>
      <c r="I751" s="58" t="s">
        <v>9322</v>
      </c>
      <c r="J751" s="65" t="s">
        <v>10475</v>
      </c>
      <c r="K751" s="65"/>
      <c r="L751" s="55"/>
      <c r="M751" s="52"/>
      <c r="N751" s="52"/>
      <c r="O751" s="52"/>
      <c r="P751" s="52" t="s">
        <v>10467</v>
      </c>
      <c r="Q751" s="52"/>
      <c r="R751" s="52"/>
      <c r="S751" s="142"/>
      <c r="T751" s="52"/>
      <c r="U751" s="156">
        <v>16.440000000000001</v>
      </c>
      <c r="V751" s="145"/>
      <c r="W751" s="167">
        <v>37475</v>
      </c>
      <c r="X751" s="47"/>
    </row>
    <row r="752" spans="1:24" ht="22.5" customHeight="1">
      <c r="A752" s="55">
        <v>37</v>
      </c>
      <c r="B752" s="56">
        <v>13</v>
      </c>
      <c r="C752" s="121" t="s">
        <v>9263</v>
      </c>
      <c r="D752" s="55" t="s">
        <v>10559</v>
      </c>
      <c r="E752" s="92" t="s">
        <v>9323</v>
      </c>
      <c r="F752" s="97" t="s">
        <v>9324</v>
      </c>
      <c r="G752" s="96" t="s">
        <v>10520</v>
      </c>
      <c r="H752" s="55" t="s">
        <v>10440</v>
      </c>
      <c r="I752" s="58" t="s">
        <v>9325</v>
      </c>
      <c r="J752" s="65" t="s">
        <v>10475</v>
      </c>
      <c r="K752" s="65"/>
      <c r="L752" s="55"/>
      <c r="M752" s="52"/>
      <c r="N752" s="52"/>
      <c r="O752" s="52"/>
      <c r="P752" s="52" t="s">
        <v>10467</v>
      </c>
      <c r="Q752" s="52"/>
      <c r="R752" s="52"/>
      <c r="S752" s="142"/>
      <c r="T752" s="52"/>
      <c r="U752" s="156">
        <v>5237.71</v>
      </c>
      <c r="V752" s="145"/>
      <c r="W752" s="167">
        <v>37476</v>
      </c>
      <c r="X752" s="47"/>
    </row>
    <row r="753" spans="1:24" ht="22.5" customHeight="1">
      <c r="A753" s="55">
        <v>38</v>
      </c>
      <c r="B753" s="56">
        <v>13</v>
      </c>
      <c r="C753" s="121" t="s">
        <v>9263</v>
      </c>
      <c r="D753" s="55" t="s">
        <v>10559</v>
      </c>
      <c r="E753" s="92" t="s">
        <v>9326</v>
      </c>
      <c r="F753" s="97" t="s">
        <v>9327</v>
      </c>
      <c r="G753" s="96" t="s">
        <v>10520</v>
      </c>
      <c r="H753" s="55" t="s">
        <v>10440</v>
      </c>
      <c r="I753" s="58" t="s">
        <v>9328</v>
      </c>
      <c r="J753" s="65" t="s">
        <v>10481</v>
      </c>
      <c r="K753" s="65"/>
      <c r="L753" s="55"/>
      <c r="M753" s="52"/>
      <c r="N753" s="52"/>
      <c r="O753" s="52"/>
      <c r="P753" s="52" t="s">
        <v>10467</v>
      </c>
      <c r="Q753" s="52"/>
      <c r="R753" s="52"/>
      <c r="S753" s="142"/>
      <c r="T753" s="52"/>
      <c r="U753" s="156">
        <v>2681</v>
      </c>
      <c r="V753" s="145"/>
      <c r="W753" s="167">
        <v>37477</v>
      </c>
      <c r="X753" s="47"/>
    </row>
    <row r="754" spans="1:24" ht="22.5" customHeight="1">
      <c r="A754" s="55">
        <v>39</v>
      </c>
      <c r="B754" s="56">
        <v>13</v>
      </c>
      <c r="C754" s="121" t="s">
        <v>9263</v>
      </c>
      <c r="D754" s="55" t="s">
        <v>10559</v>
      </c>
      <c r="E754" s="92" t="s">
        <v>7237</v>
      </c>
      <c r="F754" s="97" t="s">
        <v>7238</v>
      </c>
      <c r="G754" s="96" t="s">
        <v>10520</v>
      </c>
      <c r="H754" s="55" t="s">
        <v>10440</v>
      </c>
      <c r="I754" s="58" t="s">
        <v>7239</v>
      </c>
      <c r="J754" s="65" t="s">
        <v>10481</v>
      </c>
      <c r="K754" s="65"/>
      <c r="L754" s="55"/>
      <c r="M754" s="52"/>
      <c r="N754" s="52"/>
      <c r="O754" s="52"/>
      <c r="P754" s="52" t="s">
        <v>10467</v>
      </c>
      <c r="Q754" s="52"/>
      <c r="R754" s="52"/>
      <c r="S754" s="142"/>
      <c r="T754" s="52"/>
      <c r="U754" s="156">
        <v>322.33999999999997</v>
      </c>
      <c r="V754" s="145"/>
      <c r="W754" s="167">
        <v>37481</v>
      </c>
      <c r="X754" s="47"/>
    </row>
    <row r="755" spans="1:24" ht="22.5" customHeight="1">
      <c r="A755" s="55">
        <v>40</v>
      </c>
      <c r="B755" s="56">
        <v>13</v>
      </c>
      <c r="C755" s="121" t="s">
        <v>9263</v>
      </c>
      <c r="D755" s="55" t="s">
        <v>10559</v>
      </c>
      <c r="E755" s="92" t="s">
        <v>7240</v>
      </c>
      <c r="F755" s="97" t="s">
        <v>7241</v>
      </c>
      <c r="G755" s="96" t="s">
        <v>10520</v>
      </c>
      <c r="H755" s="55" t="s">
        <v>10440</v>
      </c>
      <c r="I755" s="58" t="s">
        <v>7242</v>
      </c>
      <c r="J755" s="65" t="s">
        <v>10481</v>
      </c>
      <c r="K755" s="65"/>
      <c r="L755" s="55"/>
      <c r="M755" s="52"/>
      <c r="N755" s="52"/>
      <c r="O755" s="52"/>
      <c r="P755" s="52" t="s">
        <v>10467</v>
      </c>
      <c r="Q755" s="52"/>
      <c r="R755" s="52"/>
      <c r="S755" s="142"/>
      <c r="T755" s="52"/>
      <c r="U755" s="156">
        <v>58.34</v>
      </c>
      <c r="V755" s="145"/>
      <c r="W755" s="167">
        <v>37481</v>
      </c>
      <c r="X755" s="47"/>
    </row>
    <row r="756" spans="1:24" ht="22.5" customHeight="1">
      <c r="A756" s="55">
        <v>41</v>
      </c>
      <c r="B756" s="56">
        <v>13</v>
      </c>
      <c r="C756" s="121" t="s">
        <v>9263</v>
      </c>
      <c r="D756" s="55" t="s">
        <v>10559</v>
      </c>
      <c r="E756" s="92" t="s">
        <v>7243</v>
      </c>
      <c r="F756" s="97" t="s">
        <v>7244</v>
      </c>
      <c r="G756" s="96" t="s">
        <v>10520</v>
      </c>
      <c r="H756" s="55" t="s">
        <v>10440</v>
      </c>
      <c r="I756" s="58" t="s">
        <v>7245</v>
      </c>
      <c r="J756" s="65" t="s">
        <v>10475</v>
      </c>
      <c r="K756" s="65"/>
      <c r="L756" s="55"/>
      <c r="M756" s="52"/>
      <c r="N756" s="52"/>
      <c r="O756" s="52"/>
      <c r="P756" s="52" t="s">
        <v>10467</v>
      </c>
      <c r="Q756" s="52"/>
      <c r="R756" s="52"/>
      <c r="S756" s="142"/>
      <c r="T756" s="52"/>
      <c r="U756" s="156">
        <v>8751.75</v>
      </c>
      <c r="V756" s="145"/>
      <c r="W756" s="167">
        <v>37488</v>
      </c>
      <c r="X756" s="47"/>
    </row>
    <row r="757" spans="1:24" ht="22.5" customHeight="1">
      <c r="A757" s="55">
        <v>42</v>
      </c>
      <c r="B757" s="56">
        <v>13</v>
      </c>
      <c r="C757" s="121" t="s">
        <v>9263</v>
      </c>
      <c r="D757" s="55" t="s">
        <v>10559</v>
      </c>
      <c r="E757" s="92" t="s">
        <v>7246</v>
      </c>
      <c r="F757" s="97" t="s">
        <v>7247</v>
      </c>
      <c r="G757" s="96" t="s">
        <v>10520</v>
      </c>
      <c r="H757" s="55" t="s">
        <v>10440</v>
      </c>
      <c r="I757" s="58" t="s">
        <v>7248</v>
      </c>
      <c r="J757" s="65" t="s">
        <v>10475</v>
      </c>
      <c r="K757" s="65"/>
      <c r="L757" s="55"/>
      <c r="M757" s="52"/>
      <c r="N757" s="52"/>
      <c r="O757" s="52"/>
      <c r="P757" s="52" t="s">
        <v>10467</v>
      </c>
      <c r="Q757" s="52"/>
      <c r="R757" s="52"/>
      <c r="S757" s="142"/>
      <c r="T757" s="52"/>
      <c r="U757" s="156">
        <v>255.44</v>
      </c>
      <c r="V757" s="145"/>
      <c r="W757" s="167">
        <v>37488</v>
      </c>
      <c r="X757" s="47"/>
    </row>
    <row r="758" spans="1:24" ht="22.5" customHeight="1">
      <c r="A758" s="55">
        <v>43</v>
      </c>
      <c r="B758" s="56">
        <v>13</v>
      </c>
      <c r="C758" s="121" t="s">
        <v>9263</v>
      </c>
      <c r="D758" s="55" t="s">
        <v>10559</v>
      </c>
      <c r="E758" s="92" t="s">
        <v>7249</v>
      </c>
      <c r="F758" s="97" t="s">
        <v>7250</v>
      </c>
      <c r="G758" s="96" t="s">
        <v>10520</v>
      </c>
      <c r="H758" s="55" t="s">
        <v>10440</v>
      </c>
      <c r="I758" s="58" t="s">
        <v>7251</v>
      </c>
      <c r="J758" s="65" t="s">
        <v>10481</v>
      </c>
      <c r="K758" s="65"/>
      <c r="L758" s="55"/>
      <c r="M758" s="52"/>
      <c r="N758" s="52"/>
      <c r="O758" s="52"/>
      <c r="P758" s="52" t="s">
        <v>10467</v>
      </c>
      <c r="Q758" s="52"/>
      <c r="R758" s="52"/>
      <c r="S758" s="142"/>
      <c r="T758" s="52"/>
      <c r="U758" s="156">
        <v>319.11</v>
      </c>
      <c r="V758" s="145"/>
      <c r="W758" s="167">
        <v>37489</v>
      </c>
      <c r="X758" s="47"/>
    </row>
    <row r="759" spans="1:24" ht="22.5" customHeight="1">
      <c r="A759" s="55">
        <v>44</v>
      </c>
      <c r="B759" s="56">
        <v>13</v>
      </c>
      <c r="C759" s="121" t="s">
        <v>9263</v>
      </c>
      <c r="D759" s="55" t="s">
        <v>10559</v>
      </c>
      <c r="E759" s="92" t="s">
        <v>7252</v>
      </c>
      <c r="F759" s="97" t="s">
        <v>7253</v>
      </c>
      <c r="G759" s="96" t="s">
        <v>10520</v>
      </c>
      <c r="H759" s="55" t="s">
        <v>10440</v>
      </c>
      <c r="I759" s="58" t="s">
        <v>7254</v>
      </c>
      <c r="J759" s="65" t="s">
        <v>10481</v>
      </c>
      <c r="K759" s="65"/>
      <c r="L759" s="55"/>
      <c r="M759" s="52"/>
      <c r="N759" s="52"/>
      <c r="O759" s="52"/>
      <c r="P759" s="52" t="s">
        <v>10467</v>
      </c>
      <c r="Q759" s="52"/>
      <c r="R759" s="52"/>
      <c r="S759" s="142"/>
      <c r="T759" s="52"/>
      <c r="U759" s="156">
        <v>533.64</v>
      </c>
      <c r="V759" s="145"/>
      <c r="W759" s="167">
        <v>37494</v>
      </c>
      <c r="X759" s="47"/>
    </row>
    <row r="760" spans="1:24" ht="22.5" customHeight="1">
      <c r="A760" s="55">
        <v>45</v>
      </c>
      <c r="B760" s="56">
        <v>13</v>
      </c>
      <c r="C760" s="121" t="s">
        <v>9263</v>
      </c>
      <c r="D760" s="55" t="s">
        <v>10559</v>
      </c>
      <c r="E760" s="92" t="s">
        <v>7255</v>
      </c>
      <c r="F760" s="97" t="s">
        <v>7256</v>
      </c>
      <c r="G760" s="96" t="s">
        <v>10520</v>
      </c>
      <c r="H760" s="55" t="s">
        <v>10440</v>
      </c>
      <c r="I760" s="58" t="s">
        <v>7257</v>
      </c>
      <c r="J760" s="65" t="s">
        <v>10475</v>
      </c>
      <c r="K760" s="65"/>
      <c r="L760" s="55"/>
      <c r="M760" s="52"/>
      <c r="N760" s="52"/>
      <c r="O760" s="52"/>
      <c r="P760" s="52" t="s">
        <v>10467</v>
      </c>
      <c r="Q760" s="52"/>
      <c r="R760" s="52"/>
      <c r="S760" s="142"/>
      <c r="T760" s="52"/>
      <c r="U760" s="156">
        <v>579.94000000000005</v>
      </c>
      <c r="V760" s="145"/>
      <c r="W760" s="167">
        <v>37497</v>
      </c>
      <c r="X760" s="47"/>
    </row>
    <row r="761" spans="1:24" ht="22.5" customHeight="1">
      <c r="A761" s="55">
        <v>46</v>
      </c>
      <c r="B761" s="56">
        <v>13</v>
      </c>
      <c r="C761" s="121" t="s">
        <v>9263</v>
      </c>
      <c r="D761" s="55" t="s">
        <v>10559</v>
      </c>
      <c r="E761" s="92" t="s">
        <v>7258</v>
      </c>
      <c r="F761" s="97" t="s">
        <v>7259</v>
      </c>
      <c r="G761" s="96" t="s">
        <v>10520</v>
      </c>
      <c r="H761" s="55" t="s">
        <v>10440</v>
      </c>
      <c r="I761" s="58" t="s">
        <v>7260</v>
      </c>
      <c r="J761" s="65" t="s">
        <v>10481</v>
      </c>
      <c r="K761" s="65"/>
      <c r="L761" s="55"/>
      <c r="M761" s="52"/>
      <c r="N761" s="52"/>
      <c r="O761" s="52"/>
      <c r="P761" s="52" t="s">
        <v>10467</v>
      </c>
      <c r="Q761" s="52"/>
      <c r="R761" s="52"/>
      <c r="S761" s="142"/>
      <c r="T761" s="52"/>
      <c r="U761" s="156">
        <v>13489.7</v>
      </c>
      <c r="V761" s="145"/>
      <c r="W761" s="167">
        <v>37498</v>
      </c>
      <c r="X761" s="47"/>
    </row>
    <row r="762" spans="1:24" ht="22.5" customHeight="1">
      <c r="A762" s="55">
        <v>47</v>
      </c>
      <c r="B762" s="56">
        <v>13</v>
      </c>
      <c r="C762" s="121" t="s">
        <v>9263</v>
      </c>
      <c r="D762" s="55" t="s">
        <v>10559</v>
      </c>
      <c r="E762" s="92" t="s">
        <v>7261</v>
      </c>
      <c r="F762" s="97" t="s">
        <v>7262</v>
      </c>
      <c r="G762" s="96" t="s">
        <v>10520</v>
      </c>
      <c r="H762" s="55" t="s">
        <v>10440</v>
      </c>
      <c r="I762" s="58" t="s">
        <v>7263</v>
      </c>
      <c r="J762" s="65" t="s">
        <v>10481</v>
      </c>
      <c r="K762" s="65"/>
      <c r="L762" s="55"/>
      <c r="M762" s="52"/>
      <c r="N762" s="52"/>
      <c r="O762" s="52"/>
      <c r="P762" s="52" t="s">
        <v>10467</v>
      </c>
      <c r="Q762" s="52"/>
      <c r="R762" s="52"/>
      <c r="S762" s="142"/>
      <c r="T762" s="52"/>
      <c r="U762" s="156">
        <v>531.44000000000005</v>
      </c>
      <c r="V762" s="145"/>
      <c r="W762" s="167">
        <v>37506</v>
      </c>
      <c r="X762" s="47"/>
    </row>
    <row r="763" spans="1:24" ht="22.5" customHeight="1">
      <c r="A763" s="55">
        <v>48</v>
      </c>
      <c r="B763" s="56">
        <v>13</v>
      </c>
      <c r="C763" s="121" t="s">
        <v>9263</v>
      </c>
      <c r="D763" s="55" t="s">
        <v>10559</v>
      </c>
      <c r="E763" s="92" t="s">
        <v>7264</v>
      </c>
      <c r="F763" s="97" t="s">
        <v>7265</v>
      </c>
      <c r="G763" s="96" t="s">
        <v>10520</v>
      </c>
      <c r="H763" s="55" t="s">
        <v>10440</v>
      </c>
      <c r="I763" s="58" t="s">
        <v>7266</v>
      </c>
      <c r="J763" s="65" t="s">
        <v>10481</v>
      </c>
      <c r="K763" s="65"/>
      <c r="L763" s="55"/>
      <c r="M763" s="52"/>
      <c r="N763" s="52"/>
      <c r="O763" s="52"/>
      <c r="P763" s="52" t="s">
        <v>10467</v>
      </c>
      <c r="Q763" s="52"/>
      <c r="R763" s="52"/>
      <c r="S763" s="142"/>
      <c r="T763" s="52"/>
      <c r="U763" s="156">
        <v>354.44</v>
      </c>
      <c r="V763" s="145"/>
      <c r="W763" s="167">
        <v>37515</v>
      </c>
      <c r="X763" s="47"/>
    </row>
    <row r="764" spans="1:24" ht="22.5" customHeight="1">
      <c r="A764" s="55">
        <v>49</v>
      </c>
      <c r="B764" s="56">
        <v>13</v>
      </c>
      <c r="C764" s="121" t="s">
        <v>9263</v>
      </c>
      <c r="D764" s="55" t="s">
        <v>10559</v>
      </c>
      <c r="E764" s="92" t="s">
        <v>7267</v>
      </c>
      <c r="F764" s="97" t="s">
        <v>7268</v>
      </c>
      <c r="G764" s="96" t="s">
        <v>10520</v>
      </c>
      <c r="H764" s="55" t="s">
        <v>10440</v>
      </c>
      <c r="I764" s="58" t="s">
        <v>7269</v>
      </c>
      <c r="J764" s="65" t="s">
        <v>10475</v>
      </c>
      <c r="K764" s="65"/>
      <c r="L764" s="55"/>
      <c r="M764" s="52"/>
      <c r="N764" s="52"/>
      <c r="O764" s="52"/>
      <c r="P764" s="52" t="s">
        <v>10467</v>
      </c>
      <c r="Q764" s="52"/>
      <c r="R764" s="52"/>
      <c r="S764" s="142"/>
      <c r="T764" s="52"/>
      <c r="U764" s="156">
        <v>174.44</v>
      </c>
      <c r="V764" s="145"/>
      <c r="W764" s="167">
        <v>37526</v>
      </c>
      <c r="X764" s="47"/>
    </row>
    <row r="765" spans="1:24" ht="22.5" customHeight="1">
      <c r="A765" s="55">
        <v>50</v>
      </c>
      <c r="B765" s="56">
        <v>13</v>
      </c>
      <c r="C765" s="121" t="s">
        <v>9263</v>
      </c>
      <c r="D765" s="55" t="s">
        <v>10559</v>
      </c>
      <c r="E765" s="92" t="s">
        <v>7270</v>
      </c>
      <c r="F765" s="97" t="s">
        <v>10746</v>
      </c>
      <c r="G765" s="96" t="s">
        <v>10520</v>
      </c>
      <c r="H765" s="55" t="s">
        <v>10440</v>
      </c>
      <c r="I765" s="58" t="s">
        <v>7271</v>
      </c>
      <c r="J765" s="65" t="s">
        <v>10481</v>
      </c>
      <c r="K765" s="65"/>
      <c r="L765" s="55"/>
      <c r="M765" s="52"/>
      <c r="N765" s="52"/>
      <c r="O765" s="52"/>
      <c r="P765" s="52" t="s">
        <v>10467</v>
      </c>
      <c r="Q765" s="52"/>
      <c r="R765" s="52"/>
      <c r="S765" s="142"/>
      <c r="T765" s="52"/>
      <c r="U765" s="156">
        <v>63.44</v>
      </c>
      <c r="V765" s="145"/>
      <c r="W765" s="167">
        <v>37526</v>
      </c>
      <c r="X765" s="47"/>
    </row>
    <row r="766" spans="1:24" ht="22.5" customHeight="1">
      <c r="A766" s="55">
        <v>51</v>
      </c>
      <c r="B766" s="56">
        <v>13</v>
      </c>
      <c r="C766" s="121" t="s">
        <v>9263</v>
      </c>
      <c r="D766" s="55" t="s">
        <v>10559</v>
      </c>
      <c r="E766" s="92" t="s">
        <v>7272</v>
      </c>
      <c r="F766" s="97" t="s">
        <v>7273</v>
      </c>
      <c r="G766" s="96" t="s">
        <v>10520</v>
      </c>
      <c r="H766" s="55" t="s">
        <v>10440</v>
      </c>
      <c r="I766" s="58" t="s">
        <v>7274</v>
      </c>
      <c r="J766" s="65" t="s">
        <v>10475</v>
      </c>
      <c r="K766" s="65"/>
      <c r="L766" s="55"/>
      <c r="M766" s="52"/>
      <c r="N766" s="52"/>
      <c r="O766" s="52"/>
      <c r="P766" s="52" t="s">
        <v>10467</v>
      </c>
      <c r="Q766" s="52"/>
      <c r="R766" s="52"/>
      <c r="S766" s="142"/>
      <c r="T766" s="52"/>
      <c r="U766" s="156">
        <v>881.94</v>
      </c>
      <c r="V766" s="145"/>
      <c r="W766" s="167">
        <v>37537</v>
      </c>
      <c r="X766" s="47"/>
    </row>
    <row r="767" spans="1:24" ht="22.5" customHeight="1">
      <c r="A767" s="55">
        <v>52</v>
      </c>
      <c r="B767" s="56">
        <v>13</v>
      </c>
      <c r="C767" s="121" t="s">
        <v>9263</v>
      </c>
      <c r="D767" s="55" t="s">
        <v>10559</v>
      </c>
      <c r="E767" s="92" t="s">
        <v>7275</v>
      </c>
      <c r="F767" s="97" t="s">
        <v>7276</v>
      </c>
      <c r="G767" s="96" t="s">
        <v>10520</v>
      </c>
      <c r="H767" s="55" t="s">
        <v>10440</v>
      </c>
      <c r="I767" s="58" t="s">
        <v>7277</v>
      </c>
      <c r="J767" s="65" t="s">
        <v>10481</v>
      </c>
      <c r="K767" s="65"/>
      <c r="L767" s="55"/>
      <c r="M767" s="52"/>
      <c r="N767" s="52"/>
      <c r="O767" s="52"/>
      <c r="P767" s="52" t="s">
        <v>10467</v>
      </c>
      <c r="Q767" s="52"/>
      <c r="R767" s="52"/>
      <c r="S767" s="142"/>
      <c r="T767" s="52"/>
      <c r="U767" s="156">
        <v>36.44</v>
      </c>
      <c r="V767" s="145"/>
      <c r="W767" s="167">
        <v>37538</v>
      </c>
      <c r="X767" s="47"/>
    </row>
    <row r="768" spans="1:24" ht="22.5" customHeight="1">
      <c r="A768" s="55">
        <v>53</v>
      </c>
      <c r="B768" s="56">
        <v>13</v>
      </c>
      <c r="C768" s="121" t="s">
        <v>9263</v>
      </c>
      <c r="D768" s="55" t="s">
        <v>10559</v>
      </c>
      <c r="E768" s="92" t="s">
        <v>7278</v>
      </c>
      <c r="F768" s="97" t="s">
        <v>7279</v>
      </c>
      <c r="G768" s="96" t="s">
        <v>10520</v>
      </c>
      <c r="H768" s="55" t="s">
        <v>10440</v>
      </c>
      <c r="I768" s="58" t="s">
        <v>7280</v>
      </c>
      <c r="J768" s="65" t="s">
        <v>10481</v>
      </c>
      <c r="K768" s="65"/>
      <c r="L768" s="55"/>
      <c r="M768" s="52"/>
      <c r="N768" s="52"/>
      <c r="O768" s="52"/>
      <c r="P768" s="52" t="s">
        <v>10467</v>
      </c>
      <c r="Q768" s="52"/>
      <c r="R768" s="52"/>
      <c r="S768" s="142"/>
      <c r="T768" s="52"/>
      <c r="U768" s="156">
        <v>43.44</v>
      </c>
      <c r="V768" s="145"/>
      <c r="W768" s="167">
        <v>37540</v>
      </c>
      <c r="X768" s="47"/>
    </row>
    <row r="769" spans="1:24" ht="22.5" customHeight="1">
      <c r="A769" s="55">
        <v>54</v>
      </c>
      <c r="B769" s="56">
        <v>13</v>
      </c>
      <c r="C769" s="121" t="s">
        <v>9263</v>
      </c>
      <c r="D769" s="55" t="s">
        <v>10559</v>
      </c>
      <c r="E769" s="92" t="s">
        <v>7281</v>
      </c>
      <c r="F769" s="97" t="s">
        <v>7282</v>
      </c>
      <c r="G769" s="96" t="s">
        <v>10520</v>
      </c>
      <c r="H769" s="55" t="s">
        <v>10440</v>
      </c>
      <c r="I769" s="58" t="s">
        <v>7283</v>
      </c>
      <c r="J769" s="65" t="s">
        <v>10481</v>
      </c>
      <c r="K769" s="65"/>
      <c r="L769" s="55"/>
      <c r="M769" s="52"/>
      <c r="N769" s="52"/>
      <c r="O769" s="52"/>
      <c r="P769" s="52" t="s">
        <v>10467</v>
      </c>
      <c r="Q769" s="52"/>
      <c r="R769" s="52"/>
      <c r="S769" s="142"/>
      <c r="T769" s="52"/>
      <c r="U769" s="156">
        <v>288.44</v>
      </c>
      <c r="V769" s="145"/>
      <c r="W769" s="167">
        <v>37541</v>
      </c>
      <c r="X769" s="47"/>
    </row>
    <row r="770" spans="1:24" ht="22.5" customHeight="1">
      <c r="A770" s="55">
        <v>55</v>
      </c>
      <c r="B770" s="56">
        <v>13</v>
      </c>
      <c r="C770" s="121" t="s">
        <v>9263</v>
      </c>
      <c r="D770" s="55" t="s">
        <v>10559</v>
      </c>
      <c r="E770" s="92" t="s">
        <v>7284</v>
      </c>
      <c r="F770" s="97" t="s">
        <v>7285</v>
      </c>
      <c r="G770" s="96" t="s">
        <v>10520</v>
      </c>
      <c r="H770" s="55" t="s">
        <v>10440</v>
      </c>
      <c r="I770" s="58" t="s">
        <v>7286</v>
      </c>
      <c r="J770" s="65" t="s">
        <v>10481</v>
      </c>
      <c r="K770" s="65"/>
      <c r="L770" s="55"/>
      <c r="M770" s="52"/>
      <c r="N770" s="52"/>
      <c r="O770" s="52"/>
      <c r="P770" s="52" t="s">
        <v>10467</v>
      </c>
      <c r="Q770" s="52"/>
      <c r="R770" s="52"/>
      <c r="S770" s="142"/>
      <c r="T770" s="52"/>
      <c r="U770" s="156">
        <v>1612.44</v>
      </c>
      <c r="V770" s="145"/>
      <c r="W770" s="167">
        <v>37543</v>
      </c>
      <c r="X770" s="47"/>
    </row>
    <row r="771" spans="1:24" ht="22.5" customHeight="1">
      <c r="A771" s="55">
        <v>56</v>
      </c>
      <c r="B771" s="56">
        <v>13</v>
      </c>
      <c r="C771" s="121" t="s">
        <v>9263</v>
      </c>
      <c r="D771" s="55" t="s">
        <v>10559</v>
      </c>
      <c r="E771" s="92" t="s">
        <v>7287</v>
      </c>
      <c r="F771" s="97" t="s">
        <v>7288</v>
      </c>
      <c r="G771" s="96" t="s">
        <v>10520</v>
      </c>
      <c r="H771" s="55" t="s">
        <v>10440</v>
      </c>
      <c r="I771" s="58" t="s">
        <v>7289</v>
      </c>
      <c r="J771" s="65" t="s">
        <v>10475</v>
      </c>
      <c r="K771" s="65"/>
      <c r="L771" s="55"/>
      <c r="M771" s="52"/>
      <c r="N771" s="52"/>
      <c r="O771" s="52"/>
      <c r="P771" s="52" t="s">
        <v>10467</v>
      </c>
      <c r="Q771" s="52"/>
      <c r="R771" s="52"/>
      <c r="S771" s="142"/>
      <c r="T771" s="52"/>
      <c r="U771" s="156">
        <v>992.16</v>
      </c>
      <c r="V771" s="145"/>
      <c r="W771" s="167">
        <v>37553</v>
      </c>
      <c r="X771" s="47"/>
    </row>
    <row r="772" spans="1:24" ht="22.5" customHeight="1">
      <c r="A772" s="55">
        <v>57</v>
      </c>
      <c r="B772" s="56">
        <v>13</v>
      </c>
      <c r="C772" s="121" t="s">
        <v>9263</v>
      </c>
      <c r="D772" s="55" t="s">
        <v>10559</v>
      </c>
      <c r="E772" s="92" t="s">
        <v>7290</v>
      </c>
      <c r="F772" s="97" t="s">
        <v>7291</v>
      </c>
      <c r="G772" s="96" t="s">
        <v>10520</v>
      </c>
      <c r="H772" s="55" t="s">
        <v>10440</v>
      </c>
      <c r="I772" s="58" t="s">
        <v>7292</v>
      </c>
      <c r="J772" s="65" t="s">
        <v>10481</v>
      </c>
      <c r="K772" s="65"/>
      <c r="L772" s="55"/>
      <c r="M772" s="52"/>
      <c r="N772" s="52"/>
      <c r="O772" s="52"/>
      <c r="P772" s="52" t="s">
        <v>10467</v>
      </c>
      <c r="Q772" s="52"/>
      <c r="R772" s="52"/>
      <c r="S772" s="142"/>
      <c r="T772" s="52"/>
      <c r="U772" s="156">
        <v>36.44</v>
      </c>
      <c r="V772" s="145"/>
      <c r="W772" s="167">
        <v>37553</v>
      </c>
      <c r="X772" s="47"/>
    </row>
    <row r="773" spans="1:24" ht="22.5" customHeight="1">
      <c r="A773" s="55">
        <v>58</v>
      </c>
      <c r="B773" s="56">
        <v>13</v>
      </c>
      <c r="C773" s="121" t="s">
        <v>9263</v>
      </c>
      <c r="D773" s="55" t="s">
        <v>10559</v>
      </c>
      <c r="E773" s="92" t="s">
        <v>7293</v>
      </c>
      <c r="F773" s="97" t="s">
        <v>7294</v>
      </c>
      <c r="G773" s="96" t="s">
        <v>10520</v>
      </c>
      <c r="H773" s="55" t="s">
        <v>10440</v>
      </c>
      <c r="I773" s="58" t="s">
        <v>7295</v>
      </c>
      <c r="J773" s="65" t="s">
        <v>10481</v>
      </c>
      <c r="K773" s="65"/>
      <c r="L773" s="55"/>
      <c r="M773" s="52"/>
      <c r="N773" s="52"/>
      <c r="O773" s="52"/>
      <c r="P773" s="52" t="s">
        <v>10467</v>
      </c>
      <c r="Q773" s="52"/>
      <c r="R773" s="52"/>
      <c r="S773" s="142"/>
      <c r="T773" s="52"/>
      <c r="U773" s="156">
        <v>3937</v>
      </c>
      <c r="V773" s="145"/>
      <c r="W773" s="167">
        <v>37566</v>
      </c>
      <c r="X773" s="47"/>
    </row>
    <row r="774" spans="1:24" ht="22.5" customHeight="1">
      <c r="A774" s="55">
        <v>59</v>
      </c>
      <c r="B774" s="56">
        <v>13</v>
      </c>
      <c r="C774" s="121" t="s">
        <v>9263</v>
      </c>
      <c r="D774" s="55" t="s">
        <v>10559</v>
      </c>
      <c r="E774" s="92" t="s">
        <v>7296</v>
      </c>
      <c r="F774" s="97" t="s">
        <v>7297</v>
      </c>
      <c r="G774" s="96" t="s">
        <v>10520</v>
      </c>
      <c r="H774" s="55" t="s">
        <v>10440</v>
      </c>
      <c r="I774" s="58" t="s">
        <v>7298</v>
      </c>
      <c r="J774" s="65" t="s">
        <v>10481</v>
      </c>
      <c r="K774" s="65"/>
      <c r="L774" s="55"/>
      <c r="M774" s="52"/>
      <c r="N774" s="52"/>
      <c r="O774" s="52"/>
      <c r="P774" s="52" t="s">
        <v>10467</v>
      </c>
      <c r="Q774" s="52"/>
      <c r="R774" s="52"/>
      <c r="S774" s="142"/>
      <c r="T774" s="52"/>
      <c r="U774" s="156">
        <v>8618.2999999999993</v>
      </c>
      <c r="V774" s="145"/>
      <c r="W774" s="167">
        <v>37567</v>
      </c>
      <c r="X774" s="47"/>
    </row>
    <row r="775" spans="1:24" ht="22.5" customHeight="1">
      <c r="A775" s="55">
        <v>60</v>
      </c>
      <c r="B775" s="56">
        <v>13</v>
      </c>
      <c r="C775" s="121" t="s">
        <v>9263</v>
      </c>
      <c r="D775" s="55" t="s">
        <v>10559</v>
      </c>
      <c r="E775" s="92" t="s">
        <v>7299</v>
      </c>
      <c r="F775" s="97" t="s">
        <v>7300</v>
      </c>
      <c r="G775" s="96" t="s">
        <v>10520</v>
      </c>
      <c r="H775" s="55" t="s">
        <v>10440</v>
      </c>
      <c r="I775" s="58" t="s">
        <v>7301</v>
      </c>
      <c r="J775" s="65" t="s">
        <v>10481</v>
      </c>
      <c r="K775" s="65"/>
      <c r="L775" s="55"/>
      <c r="M775" s="52"/>
      <c r="N775" s="52"/>
      <c r="O775" s="52"/>
      <c r="P775" s="52" t="s">
        <v>10467</v>
      </c>
      <c r="Q775" s="52"/>
      <c r="R775" s="52"/>
      <c r="S775" s="142"/>
      <c r="T775" s="52"/>
      <c r="U775" s="156">
        <v>17266</v>
      </c>
      <c r="V775" s="145"/>
      <c r="W775" s="167">
        <v>37567</v>
      </c>
      <c r="X775" s="47"/>
    </row>
    <row r="776" spans="1:24" ht="22.5" customHeight="1">
      <c r="A776" s="55">
        <v>61</v>
      </c>
      <c r="B776" s="56">
        <v>13</v>
      </c>
      <c r="C776" s="121" t="s">
        <v>9263</v>
      </c>
      <c r="D776" s="55" t="s">
        <v>10559</v>
      </c>
      <c r="E776" s="92" t="s">
        <v>7302</v>
      </c>
      <c r="F776" s="97" t="s">
        <v>7303</v>
      </c>
      <c r="G776" s="96" t="s">
        <v>10520</v>
      </c>
      <c r="H776" s="55" t="s">
        <v>10440</v>
      </c>
      <c r="I776" s="58" t="s">
        <v>7304</v>
      </c>
      <c r="J776" s="65" t="s">
        <v>10481</v>
      </c>
      <c r="K776" s="65"/>
      <c r="L776" s="55"/>
      <c r="M776" s="52"/>
      <c r="N776" s="52"/>
      <c r="O776" s="52"/>
      <c r="P776" s="52" t="s">
        <v>10467</v>
      </c>
      <c r="Q776" s="52"/>
      <c r="R776" s="52"/>
      <c r="S776" s="142"/>
      <c r="T776" s="52"/>
      <c r="U776" s="156">
        <v>21214.26</v>
      </c>
      <c r="V776" s="145"/>
      <c r="W776" s="167">
        <v>37567</v>
      </c>
      <c r="X776" s="47"/>
    </row>
    <row r="777" spans="1:24" ht="22.5" customHeight="1">
      <c r="A777" s="55">
        <v>62</v>
      </c>
      <c r="B777" s="56">
        <v>13</v>
      </c>
      <c r="C777" s="121" t="s">
        <v>9263</v>
      </c>
      <c r="D777" s="55" t="s">
        <v>10559</v>
      </c>
      <c r="E777" s="92" t="s">
        <v>7305</v>
      </c>
      <c r="F777" s="97" t="s">
        <v>7306</v>
      </c>
      <c r="G777" s="96" t="s">
        <v>10520</v>
      </c>
      <c r="H777" s="55" t="s">
        <v>10440</v>
      </c>
      <c r="I777" s="58" t="s">
        <v>7307</v>
      </c>
      <c r="J777" s="65" t="s">
        <v>10481</v>
      </c>
      <c r="K777" s="65"/>
      <c r="L777" s="55"/>
      <c r="M777" s="52"/>
      <c r="N777" s="52"/>
      <c r="O777" s="52"/>
      <c r="P777" s="52" t="s">
        <v>10467</v>
      </c>
      <c r="Q777" s="52"/>
      <c r="R777" s="52"/>
      <c r="S777" s="142"/>
      <c r="T777" s="52"/>
      <c r="U777" s="156">
        <v>8542.7999999999993</v>
      </c>
      <c r="V777" s="145"/>
      <c r="W777" s="167">
        <v>37567</v>
      </c>
      <c r="X777" s="47"/>
    </row>
    <row r="778" spans="1:24" ht="22.5" customHeight="1">
      <c r="A778" s="55">
        <v>63</v>
      </c>
      <c r="B778" s="56">
        <v>13</v>
      </c>
      <c r="C778" s="121" t="s">
        <v>9263</v>
      </c>
      <c r="D778" s="55" t="s">
        <v>10559</v>
      </c>
      <c r="E778" s="92" t="s">
        <v>7308</v>
      </c>
      <c r="F778" s="97" t="s">
        <v>7309</v>
      </c>
      <c r="G778" s="96" t="s">
        <v>10520</v>
      </c>
      <c r="H778" s="55" t="s">
        <v>10440</v>
      </c>
      <c r="I778" s="58" t="s">
        <v>7310</v>
      </c>
      <c r="J778" s="65" t="s">
        <v>10481</v>
      </c>
      <c r="K778" s="65"/>
      <c r="L778" s="55"/>
      <c r="M778" s="52"/>
      <c r="N778" s="52"/>
      <c r="O778" s="52"/>
      <c r="P778" s="52" t="s">
        <v>10467</v>
      </c>
      <c r="Q778" s="52"/>
      <c r="R778" s="52"/>
      <c r="S778" s="142"/>
      <c r="T778" s="52"/>
      <c r="U778" s="156">
        <v>8220.7000000000007</v>
      </c>
      <c r="V778" s="145"/>
      <c r="W778" s="167">
        <v>37567</v>
      </c>
      <c r="X778" s="47"/>
    </row>
    <row r="779" spans="1:24" ht="22.5" customHeight="1">
      <c r="A779" s="55">
        <v>64</v>
      </c>
      <c r="B779" s="56">
        <v>13</v>
      </c>
      <c r="C779" s="121" t="s">
        <v>9263</v>
      </c>
      <c r="D779" s="55" t="s">
        <v>10559</v>
      </c>
      <c r="E779" s="92" t="s">
        <v>7311</v>
      </c>
      <c r="F779" s="97" t="s">
        <v>7312</v>
      </c>
      <c r="G779" s="96" t="s">
        <v>10520</v>
      </c>
      <c r="H779" s="55" t="s">
        <v>10440</v>
      </c>
      <c r="I779" s="58" t="s">
        <v>7313</v>
      </c>
      <c r="J779" s="65" t="s">
        <v>10481</v>
      </c>
      <c r="K779" s="65"/>
      <c r="L779" s="55"/>
      <c r="M779" s="52"/>
      <c r="N779" s="52"/>
      <c r="O779" s="52"/>
      <c r="P779" s="52" t="s">
        <v>10467</v>
      </c>
      <c r="Q779" s="52"/>
      <c r="R779" s="52"/>
      <c r="S779" s="142"/>
      <c r="T779" s="52"/>
      <c r="U779" s="156">
        <v>10113.299999999999</v>
      </c>
      <c r="V779" s="145"/>
      <c r="W779" s="167">
        <v>37567</v>
      </c>
      <c r="X779" s="47"/>
    </row>
    <row r="780" spans="1:24" ht="22.5" customHeight="1">
      <c r="A780" s="55">
        <v>65</v>
      </c>
      <c r="B780" s="56">
        <v>13</v>
      </c>
      <c r="C780" s="121" t="s">
        <v>9263</v>
      </c>
      <c r="D780" s="55" t="s">
        <v>10559</v>
      </c>
      <c r="E780" s="92" t="s">
        <v>7314</v>
      </c>
      <c r="F780" s="97" t="s">
        <v>7315</v>
      </c>
      <c r="G780" s="96" t="s">
        <v>10520</v>
      </c>
      <c r="H780" s="55" t="s">
        <v>10440</v>
      </c>
      <c r="I780" s="58" t="s">
        <v>7316</v>
      </c>
      <c r="J780" s="65" t="s">
        <v>10481</v>
      </c>
      <c r="K780" s="65"/>
      <c r="L780" s="55"/>
      <c r="M780" s="52"/>
      <c r="N780" s="52"/>
      <c r="O780" s="52"/>
      <c r="P780" s="52" t="s">
        <v>10467</v>
      </c>
      <c r="Q780" s="52"/>
      <c r="R780" s="52"/>
      <c r="S780" s="142"/>
      <c r="T780" s="52"/>
      <c r="U780" s="156">
        <v>8361.1</v>
      </c>
      <c r="V780" s="145"/>
      <c r="W780" s="167">
        <v>37567</v>
      </c>
      <c r="X780" s="47"/>
    </row>
    <row r="781" spans="1:24" ht="22.5" customHeight="1">
      <c r="A781" s="55">
        <v>66</v>
      </c>
      <c r="B781" s="56">
        <v>13</v>
      </c>
      <c r="C781" s="121" t="s">
        <v>9263</v>
      </c>
      <c r="D781" s="55" t="s">
        <v>10559</v>
      </c>
      <c r="E781" s="92" t="s">
        <v>7317</v>
      </c>
      <c r="F781" s="97" t="s">
        <v>7318</v>
      </c>
      <c r="G781" s="96" t="s">
        <v>10520</v>
      </c>
      <c r="H781" s="55" t="s">
        <v>10440</v>
      </c>
      <c r="I781" s="58" t="s">
        <v>7319</v>
      </c>
      <c r="J781" s="65" t="s">
        <v>10481</v>
      </c>
      <c r="K781" s="65"/>
      <c r="L781" s="55"/>
      <c r="M781" s="52"/>
      <c r="N781" s="52"/>
      <c r="O781" s="52"/>
      <c r="P781" s="52" t="s">
        <v>10467</v>
      </c>
      <c r="Q781" s="52"/>
      <c r="R781" s="52"/>
      <c r="S781" s="142"/>
      <c r="T781" s="52"/>
      <c r="U781" s="156">
        <v>11992.4</v>
      </c>
      <c r="V781" s="145"/>
      <c r="W781" s="167">
        <v>37567</v>
      </c>
      <c r="X781" s="47"/>
    </row>
    <row r="782" spans="1:24" ht="22.5" customHeight="1">
      <c r="A782" s="55">
        <v>67</v>
      </c>
      <c r="B782" s="56">
        <v>13</v>
      </c>
      <c r="C782" s="121" t="s">
        <v>9263</v>
      </c>
      <c r="D782" s="55" t="s">
        <v>10559</v>
      </c>
      <c r="E782" s="92" t="s">
        <v>7320</v>
      </c>
      <c r="F782" s="97" t="s">
        <v>7321</v>
      </c>
      <c r="G782" s="96" t="s">
        <v>10520</v>
      </c>
      <c r="H782" s="55" t="s">
        <v>10440</v>
      </c>
      <c r="I782" s="58" t="s">
        <v>7322</v>
      </c>
      <c r="J782" s="65" t="s">
        <v>10481</v>
      </c>
      <c r="K782" s="65"/>
      <c r="L782" s="55"/>
      <c r="M782" s="52"/>
      <c r="N782" s="52"/>
      <c r="O782" s="52"/>
      <c r="P782" s="52" t="s">
        <v>10467</v>
      </c>
      <c r="Q782" s="52"/>
      <c r="R782" s="52"/>
      <c r="S782" s="142"/>
      <c r="T782" s="52"/>
      <c r="U782" s="156">
        <v>39180.44</v>
      </c>
      <c r="V782" s="145"/>
      <c r="W782" s="167">
        <v>37567</v>
      </c>
      <c r="X782" s="47"/>
    </row>
    <row r="783" spans="1:24" ht="22.5" customHeight="1">
      <c r="A783" s="55">
        <v>68</v>
      </c>
      <c r="B783" s="56">
        <v>13</v>
      </c>
      <c r="C783" s="121" t="s">
        <v>9263</v>
      </c>
      <c r="D783" s="55" t="s">
        <v>10559</v>
      </c>
      <c r="E783" s="92" t="s">
        <v>7323</v>
      </c>
      <c r="F783" s="97" t="s">
        <v>7324</v>
      </c>
      <c r="G783" s="96" t="s">
        <v>10520</v>
      </c>
      <c r="H783" s="55" t="s">
        <v>10440</v>
      </c>
      <c r="I783" s="58" t="s">
        <v>7325</v>
      </c>
      <c r="J783" s="65" t="s">
        <v>10481</v>
      </c>
      <c r="K783" s="65"/>
      <c r="L783" s="55"/>
      <c r="M783" s="52"/>
      <c r="N783" s="52"/>
      <c r="O783" s="52"/>
      <c r="P783" s="52" t="s">
        <v>10467</v>
      </c>
      <c r="Q783" s="52"/>
      <c r="R783" s="52"/>
      <c r="S783" s="142"/>
      <c r="T783" s="52"/>
      <c r="U783" s="156">
        <v>9460.94</v>
      </c>
      <c r="V783" s="145"/>
      <c r="W783" s="167">
        <v>37567</v>
      </c>
      <c r="X783" s="47"/>
    </row>
    <row r="784" spans="1:24" ht="22.5" customHeight="1">
      <c r="A784" s="55">
        <v>69</v>
      </c>
      <c r="B784" s="56">
        <v>13</v>
      </c>
      <c r="C784" s="121" t="s">
        <v>9263</v>
      </c>
      <c r="D784" s="55" t="s">
        <v>10559</v>
      </c>
      <c r="E784" s="92" t="s">
        <v>7326</v>
      </c>
      <c r="F784" s="97" t="s">
        <v>7327</v>
      </c>
      <c r="G784" s="96" t="s">
        <v>10520</v>
      </c>
      <c r="H784" s="55" t="s">
        <v>10440</v>
      </c>
      <c r="I784" s="58" t="s">
        <v>7328</v>
      </c>
      <c r="J784" s="65" t="s">
        <v>10481</v>
      </c>
      <c r="K784" s="65"/>
      <c r="L784" s="55"/>
      <c r="M784" s="52"/>
      <c r="N784" s="52"/>
      <c r="O784" s="52"/>
      <c r="P784" s="52" t="s">
        <v>10467</v>
      </c>
      <c r="Q784" s="52"/>
      <c r="R784" s="52"/>
      <c r="S784" s="142"/>
      <c r="T784" s="52"/>
      <c r="U784" s="156">
        <v>12737.88</v>
      </c>
      <c r="V784" s="145"/>
      <c r="W784" s="167">
        <v>37567</v>
      </c>
      <c r="X784" s="47"/>
    </row>
    <row r="785" spans="1:24" ht="22.5" customHeight="1">
      <c r="A785" s="55">
        <v>70</v>
      </c>
      <c r="B785" s="56">
        <v>13</v>
      </c>
      <c r="C785" s="121" t="s">
        <v>9263</v>
      </c>
      <c r="D785" s="55" t="s">
        <v>10559</v>
      </c>
      <c r="E785" s="92" t="s">
        <v>7329</v>
      </c>
      <c r="F785" s="97" t="s">
        <v>7330</v>
      </c>
      <c r="G785" s="96" t="s">
        <v>10520</v>
      </c>
      <c r="H785" s="55" t="s">
        <v>10440</v>
      </c>
      <c r="I785" s="58" t="s">
        <v>7331</v>
      </c>
      <c r="J785" s="65" t="s">
        <v>10481</v>
      </c>
      <c r="K785" s="65"/>
      <c r="L785" s="55"/>
      <c r="M785" s="52"/>
      <c r="N785" s="52"/>
      <c r="O785" s="52"/>
      <c r="P785" s="52" t="s">
        <v>10467</v>
      </c>
      <c r="Q785" s="52"/>
      <c r="R785" s="52"/>
      <c r="S785" s="142"/>
      <c r="T785" s="52"/>
      <c r="U785" s="156">
        <v>43286.94</v>
      </c>
      <c r="V785" s="145"/>
      <c r="W785" s="167">
        <v>37567</v>
      </c>
      <c r="X785" s="47"/>
    </row>
    <row r="786" spans="1:24" ht="22.5" customHeight="1">
      <c r="A786" s="55">
        <v>71</v>
      </c>
      <c r="B786" s="56">
        <v>13</v>
      </c>
      <c r="C786" s="121" t="s">
        <v>9263</v>
      </c>
      <c r="D786" s="55" t="s">
        <v>10559</v>
      </c>
      <c r="E786" s="92" t="s">
        <v>7332</v>
      </c>
      <c r="F786" s="97" t="s">
        <v>7333</v>
      </c>
      <c r="G786" s="96" t="s">
        <v>10520</v>
      </c>
      <c r="H786" s="55" t="s">
        <v>10440</v>
      </c>
      <c r="I786" s="58" t="s">
        <v>7334</v>
      </c>
      <c r="J786" s="65" t="s">
        <v>10481</v>
      </c>
      <c r="K786" s="65"/>
      <c r="L786" s="55"/>
      <c r="M786" s="52"/>
      <c r="N786" s="52"/>
      <c r="O786" s="52"/>
      <c r="P786" s="52" t="s">
        <v>10467</v>
      </c>
      <c r="Q786" s="52"/>
      <c r="R786" s="52"/>
      <c r="S786" s="142"/>
      <c r="T786" s="52"/>
      <c r="U786" s="156">
        <v>325.44</v>
      </c>
      <c r="V786" s="145"/>
      <c r="W786" s="167">
        <v>37583</v>
      </c>
      <c r="X786" s="47"/>
    </row>
    <row r="787" spans="1:24" ht="22.5" customHeight="1">
      <c r="A787" s="55">
        <v>72</v>
      </c>
      <c r="B787" s="56">
        <v>13</v>
      </c>
      <c r="C787" s="121" t="s">
        <v>9263</v>
      </c>
      <c r="D787" s="55" t="s">
        <v>10559</v>
      </c>
      <c r="E787" s="92" t="s">
        <v>7335</v>
      </c>
      <c r="F787" s="97" t="s">
        <v>7336</v>
      </c>
      <c r="G787" s="96" t="s">
        <v>10520</v>
      </c>
      <c r="H787" s="55" t="s">
        <v>10440</v>
      </c>
      <c r="I787" s="58" t="s">
        <v>7337</v>
      </c>
      <c r="J787" s="65" t="s">
        <v>10481</v>
      </c>
      <c r="K787" s="65"/>
      <c r="L787" s="55"/>
      <c r="M787" s="52"/>
      <c r="N787" s="52"/>
      <c r="O787" s="52"/>
      <c r="P787" s="52" t="s">
        <v>10467</v>
      </c>
      <c r="Q787" s="52"/>
      <c r="R787" s="52"/>
      <c r="S787" s="142"/>
      <c r="T787" s="52"/>
      <c r="U787" s="156">
        <v>5130</v>
      </c>
      <c r="V787" s="145"/>
      <c r="W787" s="167">
        <v>37594</v>
      </c>
      <c r="X787" s="47"/>
    </row>
    <row r="788" spans="1:24" ht="22.5" customHeight="1">
      <c r="A788" s="55">
        <v>73</v>
      </c>
      <c r="B788" s="56">
        <v>13</v>
      </c>
      <c r="C788" s="121" t="s">
        <v>9263</v>
      </c>
      <c r="D788" s="55" t="s">
        <v>10559</v>
      </c>
      <c r="E788" s="92" t="s">
        <v>7338</v>
      </c>
      <c r="F788" s="97" t="s">
        <v>7339</v>
      </c>
      <c r="G788" s="96" t="s">
        <v>10520</v>
      </c>
      <c r="H788" s="55" t="s">
        <v>10440</v>
      </c>
      <c r="I788" s="58" t="s">
        <v>7340</v>
      </c>
      <c r="J788" s="65" t="s">
        <v>10475</v>
      </c>
      <c r="K788" s="65"/>
      <c r="L788" s="55"/>
      <c r="M788" s="52"/>
      <c r="N788" s="52"/>
      <c r="O788" s="52"/>
      <c r="P788" s="52" t="s">
        <v>10467</v>
      </c>
      <c r="Q788" s="52"/>
      <c r="R788" s="52"/>
      <c r="S788" s="142"/>
      <c r="T788" s="52"/>
      <c r="U788" s="156">
        <v>9.76</v>
      </c>
      <c r="V788" s="145"/>
      <c r="W788" s="167">
        <v>37599</v>
      </c>
      <c r="X788" s="47"/>
    </row>
    <row r="789" spans="1:24" ht="22.5" customHeight="1">
      <c r="A789" s="55">
        <v>74</v>
      </c>
      <c r="B789" s="56">
        <v>13</v>
      </c>
      <c r="C789" s="121" t="s">
        <v>9263</v>
      </c>
      <c r="D789" s="55" t="s">
        <v>10559</v>
      </c>
      <c r="E789" s="92" t="s">
        <v>7341</v>
      </c>
      <c r="F789" s="97" t="s">
        <v>7342</v>
      </c>
      <c r="G789" s="96" t="s">
        <v>10520</v>
      </c>
      <c r="H789" s="55" t="s">
        <v>10440</v>
      </c>
      <c r="I789" s="58" t="s">
        <v>7343</v>
      </c>
      <c r="J789" s="65" t="s">
        <v>10475</v>
      </c>
      <c r="K789" s="65"/>
      <c r="L789" s="55"/>
      <c r="M789" s="52"/>
      <c r="N789" s="52"/>
      <c r="O789" s="52"/>
      <c r="P789" s="52" t="s">
        <v>10467</v>
      </c>
      <c r="Q789" s="52"/>
      <c r="R789" s="52"/>
      <c r="S789" s="142"/>
      <c r="T789" s="52"/>
      <c r="U789" s="156">
        <v>855.44</v>
      </c>
      <c r="V789" s="145"/>
      <c r="W789" s="167">
        <v>37603</v>
      </c>
      <c r="X789" s="47"/>
    </row>
    <row r="790" spans="1:24" ht="22.5" customHeight="1">
      <c r="A790" s="55">
        <v>75</v>
      </c>
      <c r="B790" s="56">
        <v>13</v>
      </c>
      <c r="C790" s="121" t="s">
        <v>9263</v>
      </c>
      <c r="D790" s="55" t="s">
        <v>10559</v>
      </c>
      <c r="E790" s="92" t="s">
        <v>7344</v>
      </c>
      <c r="F790" s="97" t="s">
        <v>7345</v>
      </c>
      <c r="G790" s="96" t="s">
        <v>10520</v>
      </c>
      <c r="H790" s="55" t="s">
        <v>10440</v>
      </c>
      <c r="I790" s="58" t="s">
        <v>7346</v>
      </c>
      <c r="J790" s="65" t="s">
        <v>10481</v>
      </c>
      <c r="K790" s="65"/>
      <c r="L790" s="55"/>
      <c r="M790" s="52"/>
      <c r="N790" s="52"/>
      <c r="O790" s="52"/>
      <c r="P790" s="52" t="s">
        <v>10467</v>
      </c>
      <c r="Q790" s="52"/>
      <c r="R790" s="52"/>
      <c r="S790" s="142"/>
      <c r="T790" s="52"/>
      <c r="U790" s="156">
        <v>1464.64</v>
      </c>
      <c r="V790" s="145"/>
      <c r="W790" s="167">
        <v>37604</v>
      </c>
      <c r="X790" s="47"/>
    </row>
    <row r="791" spans="1:24" ht="22.5" customHeight="1">
      <c r="A791" s="55">
        <v>76</v>
      </c>
      <c r="B791" s="56">
        <v>13</v>
      </c>
      <c r="C791" s="121" t="s">
        <v>9263</v>
      </c>
      <c r="D791" s="55" t="s">
        <v>10559</v>
      </c>
      <c r="E791" s="92" t="s">
        <v>7347</v>
      </c>
      <c r="F791" s="97" t="s">
        <v>7348</v>
      </c>
      <c r="G791" s="96" t="s">
        <v>10520</v>
      </c>
      <c r="H791" s="55" t="s">
        <v>10440</v>
      </c>
      <c r="I791" s="58" t="s">
        <v>7349</v>
      </c>
      <c r="J791" s="65" t="s">
        <v>10481</v>
      </c>
      <c r="K791" s="65"/>
      <c r="L791" s="55"/>
      <c r="M791" s="52"/>
      <c r="N791" s="52"/>
      <c r="O791" s="52"/>
      <c r="P791" s="52" t="s">
        <v>10467</v>
      </c>
      <c r="Q791" s="52"/>
      <c r="R791" s="52"/>
      <c r="S791" s="142"/>
      <c r="T791" s="52"/>
      <c r="U791" s="156">
        <v>2415.1999999999998</v>
      </c>
      <c r="V791" s="145"/>
      <c r="W791" s="167">
        <v>37604</v>
      </c>
      <c r="X791" s="47"/>
    </row>
    <row r="792" spans="1:24" ht="22.5" customHeight="1">
      <c r="A792" s="55">
        <v>77</v>
      </c>
      <c r="B792" s="56">
        <v>13</v>
      </c>
      <c r="C792" s="121" t="s">
        <v>9263</v>
      </c>
      <c r="D792" s="55" t="s">
        <v>10559</v>
      </c>
      <c r="E792" s="92" t="s">
        <v>7350</v>
      </c>
      <c r="F792" s="97" t="s">
        <v>7351</v>
      </c>
      <c r="G792" s="96" t="s">
        <v>10520</v>
      </c>
      <c r="H792" s="55" t="s">
        <v>10440</v>
      </c>
      <c r="I792" s="58" t="s">
        <v>7352</v>
      </c>
      <c r="J792" s="65" t="s">
        <v>10481</v>
      </c>
      <c r="K792" s="65"/>
      <c r="L792" s="55"/>
      <c r="M792" s="52"/>
      <c r="N792" s="52"/>
      <c r="O792" s="52"/>
      <c r="P792" s="52" t="s">
        <v>10467</v>
      </c>
      <c r="Q792" s="52"/>
      <c r="R792" s="52"/>
      <c r="S792" s="142"/>
      <c r="T792" s="52"/>
      <c r="U792" s="156">
        <v>322.64</v>
      </c>
      <c r="V792" s="145"/>
      <c r="W792" s="167">
        <v>37604</v>
      </c>
      <c r="X792" s="47"/>
    </row>
    <row r="793" spans="1:24" ht="22.5" customHeight="1">
      <c r="A793" s="55">
        <v>78</v>
      </c>
      <c r="B793" s="56">
        <v>13</v>
      </c>
      <c r="C793" s="121" t="s">
        <v>9263</v>
      </c>
      <c r="D793" s="55" t="s">
        <v>10559</v>
      </c>
      <c r="E793" s="92" t="s">
        <v>7353</v>
      </c>
      <c r="F793" s="97" t="s">
        <v>7354</v>
      </c>
      <c r="G793" s="96" t="s">
        <v>10520</v>
      </c>
      <c r="H793" s="55" t="s">
        <v>10440</v>
      </c>
      <c r="I793" s="58" t="s">
        <v>10588</v>
      </c>
      <c r="J793" s="65" t="s">
        <v>10481</v>
      </c>
      <c r="K793" s="65"/>
      <c r="L793" s="55"/>
      <c r="M793" s="52"/>
      <c r="N793" s="52"/>
      <c r="O793" s="52"/>
      <c r="P793" s="52" t="s">
        <v>10467</v>
      </c>
      <c r="Q793" s="52"/>
      <c r="R793" s="52"/>
      <c r="S793" s="142"/>
      <c r="T793" s="52"/>
      <c r="U793" s="156">
        <v>7825</v>
      </c>
      <c r="V793" s="145"/>
      <c r="W793" s="167">
        <v>37604</v>
      </c>
      <c r="X793" s="47"/>
    </row>
    <row r="794" spans="1:24" ht="22.5" customHeight="1">
      <c r="A794" s="55">
        <v>79</v>
      </c>
      <c r="B794" s="56">
        <v>13</v>
      </c>
      <c r="C794" s="121" t="s">
        <v>9263</v>
      </c>
      <c r="D794" s="55" t="s">
        <v>10559</v>
      </c>
      <c r="E794" s="92" t="s">
        <v>7355</v>
      </c>
      <c r="F794" s="97" t="s">
        <v>7356</v>
      </c>
      <c r="G794" s="96" t="s">
        <v>10520</v>
      </c>
      <c r="H794" s="55" t="s">
        <v>10440</v>
      </c>
      <c r="I794" s="58" t="s">
        <v>7357</v>
      </c>
      <c r="J794" s="65" t="s">
        <v>10481</v>
      </c>
      <c r="K794" s="65"/>
      <c r="L794" s="55"/>
      <c r="M794" s="52"/>
      <c r="N794" s="52"/>
      <c r="O794" s="52"/>
      <c r="P794" s="52" t="s">
        <v>10467</v>
      </c>
      <c r="Q794" s="52"/>
      <c r="R794" s="52"/>
      <c r="S794" s="142"/>
      <c r="T794" s="52"/>
      <c r="U794" s="156">
        <v>29.44</v>
      </c>
      <c r="V794" s="145"/>
      <c r="W794" s="167">
        <v>37604</v>
      </c>
      <c r="X794" s="47"/>
    </row>
    <row r="795" spans="1:24" ht="22.5" customHeight="1">
      <c r="A795" s="55">
        <v>80</v>
      </c>
      <c r="B795" s="56">
        <v>13</v>
      </c>
      <c r="C795" s="121" t="s">
        <v>9263</v>
      </c>
      <c r="D795" s="55" t="s">
        <v>10559</v>
      </c>
      <c r="E795" s="92" t="s">
        <v>7358</v>
      </c>
      <c r="F795" s="97" t="s">
        <v>7359</v>
      </c>
      <c r="G795" s="96" t="s">
        <v>10520</v>
      </c>
      <c r="H795" s="55" t="s">
        <v>10440</v>
      </c>
      <c r="I795" s="58" t="s">
        <v>7360</v>
      </c>
      <c r="J795" s="65" t="s">
        <v>10481</v>
      </c>
      <c r="K795" s="65"/>
      <c r="L795" s="55"/>
      <c r="M795" s="52"/>
      <c r="N795" s="52"/>
      <c r="O795" s="52"/>
      <c r="P795" s="52" t="s">
        <v>10467</v>
      </c>
      <c r="Q795" s="52"/>
      <c r="R795" s="52"/>
      <c r="S795" s="142"/>
      <c r="T795" s="52"/>
      <c r="U795" s="156">
        <v>7.34</v>
      </c>
      <c r="V795" s="145"/>
      <c r="W795" s="167">
        <v>37604</v>
      </c>
      <c r="X795" s="47"/>
    </row>
    <row r="796" spans="1:24" ht="22.5" customHeight="1">
      <c r="A796" s="55">
        <v>81</v>
      </c>
      <c r="B796" s="56">
        <v>13</v>
      </c>
      <c r="C796" s="121" t="s">
        <v>9263</v>
      </c>
      <c r="D796" s="55" t="s">
        <v>10559</v>
      </c>
      <c r="E796" s="92" t="s">
        <v>7361</v>
      </c>
      <c r="F796" s="97" t="s">
        <v>7362</v>
      </c>
      <c r="G796" s="96" t="s">
        <v>10520</v>
      </c>
      <c r="H796" s="55" t="s">
        <v>10440</v>
      </c>
      <c r="I796" s="58" t="s">
        <v>7363</v>
      </c>
      <c r="J796" s="65" t="s">
        <v>10481</v>
      </c>
      <c r="K796" s="65"/>
      <c r="L796" s="55"/>
      <c r="M796" s="52"/>
      <c r="N796" s="52"/>
      <c r="O796" s="52"/>
      <c r="P796" s="52" t="s">
        <v>10467</v>
      </c>
      <c r="Q796" s="52"/>
      <c r="R796" s="52"/>
      <c r="S796" s="142"/>
      <c r="T796" s="52"/>
      <c r="U796" s="156">
        <v>19.739999999999998</v>
      </c>
      <c r="V796" s="145"/>
      <c r="W796" s="167">
        <v>37604</v>
      </c>
      <c r="X796" s="47"/>
    </row>
    <row r="797" spans="1:24" ht="22.5" customHeight="1">
      <c r="A797" s="55">
        <v>82</v>
      </c>
      <c r="B797" s="56">
        <v>13</v>
      </c>
      <c r="C797" s="121" t="s">
        <v>9263</v>
      </c>
      <c r="D797" s="55" t="s">
        <v>10559</v>
      </c>
      <c r="E797" s="92" t="s">
        <v>7364</v>
      </c>
      <c r="F797" s="97" t="s">
        <v>7365</v>
      </c>
      <c r="G797" s="96" t="s">
        <v>10520</v>
      </c>
      <c r="H797" s="55" t="s">
        <v>10440</v>
      </c>
      <c r="I797" s="58" t="s">
        <v>7366</v>
      </c>
      <c r="J797" s="65" t="s">
        <v>10481</v>
      </c>
      <c r="K797" s="65"/>
      <c r="L797" s="55"/>
      <c r="M797" s="52"/>
      <c r="N797" s="52"/>
      <c r="O797" s="52"/>
      <c r="P797" s="52" t="s">
        <v>10467</v>
      </c>
      <c r="Q797" s="52"/>
      <c r="R797" s="52"/>
      <c r="S797" s="142"/>
      <c r="T797" s="52"/>
      <c r="U797" s="156">
        <v>895.44</v>
      </c>
      <c r="V797" s="145"/>
      <c r="W797" s="167">
        <v>37606</v>
      </c>
      <c r="X797" s="47"/>
    </row>
    <row r="798" spans="1:24" ht="22.5" customHeight="1">
      <c r="A798" s="55">
        <v>83</v>
      </c>
      <c r="B798" s="56">
        <v>13</v>
      </c>
      <c r="C798" s="121" t="s">
        <v>9263</v>
      </c>
      <c r="D798" s="55" t="s">
        <v>10559</v>
      </c>
      <c r="E798" s="92" t="s">
        <v>7367</v>
      </c>
      <c r="F798" s="97" t="s">
        <v>7368</v>
      </c>
      <c r="G798" s="96" t="s">
        <v>10520</v>
      </c>
      <c r="H798" s="55" t="s">
        <v>10440</v>
      </c>
      <c r="I798" s="58" t="s">
        <v>7369</v>
      </c>
      <c r="J798" s="65" t="s">
        <v>10475</v>
      </c>
      <c r="K798" s="65"/>
      <c r="L798" s="55"/>
      <c r="M798" s="52"/>
      <c r="N798" s="52"/>
      <c r="O798" s="52"/>
      <c r="P798" s="52" t="s">
        <v>10467</v>
      </c>
      <c r="Q798" s="52"/>
      <c r="R798" s="52"/>
      <c r="S798" s="142"/>
      <c r="T798" s="52"/>
      <c r="U798" s="156">
        <v>5040</v>
      </c>
      <c r="V798" s="145"/>
      <c r="W798" s="167">
        <v>37607</v>
      </c>
      <c r="X798" s="47"/>
    </row>
    <row r="799" spans="1:24" ht="22.5" customHeight="1">
      <c r="A799" s="55">
        <v>84</v>
      </c>
      <c r="B799" s="56">
        <v>13</v>
      </c>
      <c r="C799" s="121" t="s">
        <v>9263</v>
      </c>
      <c r="D799" s="55" t="s">
        <v>10559</v>
      </c>
      <c r="E799" s="92" t="s">
        <v>7370</v>
      </c>
      <c r="F799" s="97" t="s">
        <v>7371</v>
      </c>
      <c r="G799" s="96" t="s">
        <v>10520</v>
      </c>
      <c r="H799" s="55" t="s">
        <v>10440</v>
      </c>
      <c r="I799" s="58" t="s">
        <v>7372</v>
      </c>
      <c r="J799" s="65" t="s">
        <v>10475</v>
      </c>
      <c r="K799" s="65"/>
      <c r="L799" s="55"/>
      <c r="M799" s="52"/>
      <c r="N799" s="52"/>
      <c r="O799" s="52"/>
      <c r="P799" s="52" t="s">
        <v>10467</v>
      </c>
      <c r="Q799" s="52"/>
      <c r="R799" s="52"/>
      <c r="S799" s="142"/>
      <c r="T799" s="52"/>
      <c r="U799" s="156">
        <v>5231.74</v>
      </c>
      <c r="V799" s="145"/>
      <c r="W799" s="167">
        <v>37607</v>
      </c>
      <c r="X799" s="47"/>
    </row>
    <row r="800" spans="1:24" ht="22.5" customHeight="1">
      <c r="A800" s="55">
        <v>85</v>
      </c>
      <c r="B800" s="56">
        <v>13</v>
      </c>
      <c r="C800" s="121" t="s">
        <v>9263</v>
      </c>
      <c r="D800" s="55" t="s">
        <v>10559</v>
      </c>
      <c r="E800" s="92" t="s">
        <v>7373</v>
      </c>
      <c r="F800" s="97" t="s">
        <v>7374</v>
      </c>
      <c r="G800" s="96" t="s">
        <v>10520</v>
      </c>
      <c r="H800" s="55" t="s">
        <v>10440</v>
      </c>
      <c r="I800" s="58" t="s">
        <v>7375</v>
      </c>
      <c r="J800" s="65" t="s">
        <v>10475</v>
      </c>
      <c r="K800" s="65"/>
      <c r="L800" s="55"/>
      <c r="M800" s="52"/>
      <c r="N800" s="52"/>
      <c r="O800" s="52"/>
      <c r="P800" s="52" t="s">
        <v>10467</v>
      </c>
      <c r="Q800" s="52"/>
      <c r="R800" s="52"/>
      <c r="S800" s="142"/>
      <c r="T800" s="52"/>
      <c r="U800" s="156">
        <v>12.64</v>
      </c>
      <c r="V800" s="145"/>
      <c r="W800" s="167">
        <v>37609</v>
      </c>
      <c r="X800" s="47"/>
    </row>
    <row r="801" spans="1:24" ht="22.5" customHeight="1">
      <c r="A801" s="55">
        <v>86</v>
      </c>
      <c r="B801" s="56">
        <v>13</v>
      </c>
      <c r="C801" s="121" t="s">
        <v>9263</v>
      </c>
      <c r="D801" s="55" t="s">
        <v>10559</v>
      </c>
      <c r="E801" s="92" t="s">
        <v>7376</v>
      </c>
      <c r="F801" s="97" t="s">
        <v>7377</v>
      </c>
      <c r="G801" s="96" t="s">
        <v>10520</v>
      </c>
      <c r="H801" s="55" t="s">
        <v>10440</v>
      </c>
      <c r="I801" s="58" t="s">
        <v>7378</v>
      </c>
      <c r="J801" s="65" t="s">
        <v>10475</v>
      </c>
      <c r="K801" s="65"/>
      <c r="L801" s="55"/>
      <c r="M801" s="52"/>
      <c r="N801" s="52"/>
      <c r="O801" s="52"/>
      <c r="P801" s="52" t="s">
        <v>10467</v>
      </c>
      <c r="Q801" s="52"/>
      <c r="R801" s="52"/>
      <c r="S801" s="142"/>
      <c r="T801" s="52"/>
      <c r="U801" s="156">
        <v>269.44</v>
      </c>
      <c r="V801" s="145"/>
      <c r="W801" s="167">
        <v>37611</v>
      </c>
      <c r="X801" s="47"/>
    </row>
    <row r="802" spans="1:24" ht="22.5" customHeight="1">
      <c r="A802" s="55">
        <v>87</v>
      </c>
      <c r="B802" s="56">
        <v>13</v>
      </c>
      <c r="C802" s="121" t="s">
        <v>9263</v>
      </c>
      <c r="D802" s="55" t="s">
        <v>10559</v>
      </c>
      <c r="E802" s="92" t="s">
        <v>7379</v>
      </c>
      <c r="F802" s="97" t="s">
        <v>7380</v>
      </c>
      <c r="G802" s="96" t="s">
        <v>10520</v>
      </c>
      <c r="H802" s="55" t="s">
        <v>10440</v>
      </c>
      <c r="I802" s="58" t="s">
        <v>7381</v>
      </c>
      <c r="J802" s="65" t="s">
        <v>10481</v>
      </c>
      <c r="K802" s="65"/>
      <c r="L802" s="55"/>
      <c r="M802" s="52"/>
      <c r="N802" s="52"/>
      <c r="O802" s="52"/>
      <c r="P802" s="52" t="s">
        <v>10467</v>
      </c>
      <c r="Q802" s="52"/>
      <c r="R802" s="52"/>
      <c r="S802" s="142"/>
      <c r="T802" s="52"/>
      <c r="U802" s="156">
        <v>2379.5</v>
      </c>
      <c r="V802" s="145"/>
      <c r="W802" s="167">
        <v>37611</v>
      </c>
      <c r="X802" s="47"/>
    </row>
    <row r="803" spans="1:24" ht="22.5" customHeight="1">
      <c r="A803" s="55">
        <v>88</v>
      </c>
      <c r="B803" s="56">
        <v>13</v>
      </c>
      <c r="C803" s="121" t="s">
        <v>9263</v>
      </c>
      <c r="D803" s="55" t="s">
        <v>10559</v>
      </c>
      <c r="E803" s="92" t="s">
        <v>7382</v>
      </c>
      <c r="F803" s="97" t="s">
        <v>7383</v>
      </c>
      <c r="G803" s="96" t="s">
        <v>10520</v>
      </c>
      <c r="H803" s="55" t="s">
        <v>10440</v>
      </c>
      <c r="I803" s="58" t="s">
        <v>7384</v>
      </c>
      <c r="J803" s="65" t="s">
        <v>10481</v>
      </c>
      <c r="K803" s="65"/>
      <c r="L803" s="55"/>
      <c r="M803" s="52"/>
      <c r="N803" s="52"/>
      <c r="O803" s="52"/>
      <c r="P803" s="52" t="s">
        <v>10467</v>
      </c>
      <c r="Q803" s="52"/>
      <c r="R803" s="52"/>
      <c r="S803" s="142"/>
      <c r="T803" s="52"/>
      <c r="U803" s="156">
        <v>415.14</v>
      </c>
      <c r="V803" s="145"/>
      <c r="W803" s="167">
        <v>37611</v>
      </c>
      <c r="X803" s="47"/>
    </row>
    <row r="804" spans="1:24" ht="22.5" customHeight="1">
      <c r="A804" s="55">
        <v>89</v>
      </c>
      <c r="B804" s="56">
        <v>13</v>
      </c>
      <c r="C804" s="121" t="s">
        <v>9263</v>
      </c>
      <c r="D804" s="55" t="s">
        <v>10559</v>
      </c>
      <c r="E804" s="92" t="s">
        <v>7385</v>
      </c>
      <c r="F804" s="97" t="s">
        <v>7386</v>
      </c>
      <c r="G804" s="96" t="s">
        <v>10520</v>
      </c>
      <c r="H804" s="55" t="s">
        <v>10440</v>
      </c>
      <c r="I804" s="58" t="s">
        <v>7387</v>
      </c>
      <c r="J804" s="65" t="s">
        <v>10481</v>
      </c>
      <c r="K804" s="65"/>
      <c r="L804" s="55"/>
      <c r="M804" s="52"/>
      <c r="N804" s="52"/>
      <c r="O804" s="52"/>
      <c r="P804" s="52" t="s">
        <v>10467</v>
      </c>
      <c r="Q804" s="52"/>
      <c r="R804" s="52"/>
      <c r="S804" s="142"/>
      <c r="T804" s="52"/>
      <c r="U804" s="156">
        <v>477.54</v>
      </c>
      <c r="V804" s="145"/>
      <c r="W804" s="167">
        <v>37611</v>
      </c>
      <c r="X804" s="47"/>
    </row>
    <row r="805" spans="1:24" ht="22.5" customHeight="1">
      <c r="A805" s="55">
        <v>90</v>
      </c>
      <c r="B805" s="56">
        <v>13</v>
      </c>
      <c r="C805" s="121" t="s">
        <v>9263</v>
      </c>
      <c r="D805" s="55" t="s">
        <v>10559</v>
      </c>
      <c r="E805" s="92" t="s">
        <v>7388</v>
      </c>
      <c r="F805" s="97" t="s">
        <v>7389</v>
      </c>
      <c r="G805" s="96" t="s">
        <v>10520</v>
      </c>
      <c r="H805" s="55" t="s">
        <v>10440</v>
      </c>
      <c r="I805" s="58" t="s">
        <v>7390</v>
      </c>
      <c r="J805" s="65" t="s">
        <v>10481</v>
      </c>
      <c r="K805" s="65"/>
      <c r="L805" s="55"/>
      <c r="M805" s="52"/>
      <c r="N805" s="52"/>
      <c r="O805" s="52"/>
      <c r="P805" s="52" t="s">
        <v>10467</v>
      </c>
      <c r="Q805" s="52"/>
      <c r="R805" s="52"/>
      <c r="S805" s="142"/>
      <c r="T805" s="52"/>
      <c r="U805" s="156">
        <v>1089.94</v>
      </c>
      <c r="V805" s="145"/>
      <c r="W805" s="167">
        <v>37611</v>
      </c>
      <c r="X805" s="47"/>
    </row>
    <row r="806" spans="1:24" ht="22.5" customHeight="1">
      <c r="A806" s="55">
        <v>91</v>
      </c>
      <c r="B806" s="56">
        <v>13</v>
      </c>
      <c r="C806" s="121" t="s">
        <v>9263</v>
      </c>
      <c r="D806" s="55" t="s">
        <v>10559</v>
      </c>
      <c r="E806" s="92" t="s">
        <v>7391</v>
      </c>
      <c r="F806" s="97" t="s">
        <v>7392</v>
      </c>
      <c r="G806" s="96" t="s">
        <v>10520</v>
      </c>
      <c r="H806" s="55" t="s">
        <v>10440</v>
      </c>
      <c r="I806" s="58" t="s">
        <v>7393</v>
      </c>
      <c r="J806" s="65" t="s">
        <v>10481</v>
      </c>
      <c r="K806" s="65"/>
      <c r="L806" s="55"/>
      <c r="M806" s="52"/>
      <c r="N806" s="52"/>
      <c r="O806" s="52"/>
      <c r="P806" s="52" t="s">
        <v>10467</v>
      </c>
      <c r="Q806" s="52"/>
      <c r="R806" s="52"/>
      <c r="S806" s="142"/>
      <c r="T806" s="52"/>
      <c r="U806" s="156">
        <v>69.34</v>
      </c>
      <c r="V806" s="145"/>
      <c r="W806" s="167">
        <v>37611</v>
      </c>
      <c r="X806" s="47"/>
    </row>
    <row r="807" spans="1:24" ht="22.5" customHeight="1">
      <c r="A807" s="55">
        <v>92</v>
      </c>
      <c r="B807" s="56">
        <v>13</v>
      </c>
      <c r="C807" s="121" t="s">
        <v>9263</v>
      </c>
      <c r="D807" s="55" t="s">
        <v>10559</v>
      </c>
      <c r="E807" s="92" t="s">
        <v>7394</v>
      </c>
      <c r="F807" s="97" t="s">
        <v>7395</v>
      </c>
      <c r="G807" s="96" t="s">
        <v>10520</v>
      </c>
      <c r="H807" s="55" t="s">
        <v>10440</v>
      </c>
      <c r="I807" s="58" t="s">
        <v>7396</v>
      </c>
      <c r="J807" s="65" t="s">
        <v>10481</v>
      </c>
      <c r="K807" s="65"/>
      <c r="L807" s="55"/>
      <c r="M807" s="52"/>
      <c r="N807" s="52"/>
      <c r="O807" s="52"/>
      <c r="P807" s="52" t="s">
        <v>10467</v>
      </c>
      <c r="Q807" s="52"/>
      <c r="R807" s="52"/>
      <c r="S807" s="142"/>
      <c r="T807" s="52"/>
      <c r="U807" s="156">
        <v>1397.44</v>
      </c>
      <c r="V807" s="145"/>
      <c r="W807" s="167">
        <v>37614</v>
      </c>
      <c r="X807" s="47"/>
    </row>
    <row r="808" spans="1:24" ht="22.5" customHeight="1">
      <c r="A808" s="55">
        <v>93</v>
      </c>
      <c r="B808" s="56">
        <v>13</v>
      </c>
      <c r="C808" s="121" t="s">
        <v>9263</v>
      </c>
      <c r="D808" s="55" t="s">
        <v>10559</v>
      </c>
      <c r="E808" s="92"/>
      <c r="F808" s="267" t="s">
        <v>983</v>
      </c>
      <c r="G808" s="96"/>
      <c r="H808" s="55" t="s">
        <v>10440</v>
      </c>
      <c r="I808" s="58"/>
      <c r="J808" s="65"/>
      <c r="K808" s="267" t="s">
        <v>986</v>
      </c>
      <c r="L808" s="268" t="s">
        <v>10501</v>
      </c>
      <c r="M808" s="269">
        <v>6100</v>
      </c>
      <c r="N808" s="270">
        <v>37498</v>
      </c>
      <c r="O808" s="52" t="s">
        <v>11187</v>
      </c>
      <c r="P808" s="52" t="s">
        <v>10467</v>
      </c>
      <c r="Q808" s="52"/>
      <c r="R808" s="52"/>
      <c r="S808" s="142"/>
      <c r="T808" s="52"/>
      <c r="U808" s="272">
        <v>1750</v>
      </c>
      <c r="V808" s="145"/>
      <c r="W808" s="167"/>
      <c r="X808" s="47"/>
    </row>
    <row r="809" spans="1:24" ht="22.5" customHeight="1">
      <c r="A809" s="55">
        <v>94</v>
      </c>
      <c r="B809" s="56">
        <v>13</v>
      </c>
      <c r="C809" s="121" t="s">
        <v>9263</v>
      </c>
      <c r="D809" s="55" t="s">
        <v>10559</v>
      </c>
      <c r="E809" s="92"/>
      <c r="F809" s="267" t="s">
        <v>983</v>
      </c>
      <c r="G809" s="96"/>
      <c r="H809" s="55" t="s">
        <v>10440</v>
      </c>
      <c r="I809" s="58"/>
      <c r="J809" s="65"/>
      <c r="K809" s="267" t="s">
        <v>987</v>
      </c>
      <c r="L809" s="268" t="s">
        <v>10501</v>
      </c>
      <c r="M809" s="269">
        <v>6102</v>
      </c>
      <c r="N809" s="270">
        <v>37498</v>
      </c>
      <c r="O809" s="52" t="s">
        <v>11187</v>
      </c>
      <c r="P809" s="52" t="s">
        <v>10467</v>
      </c>
      <c r="Q809" s="52"/>
      <c r="R809" s="52"/>
      <c r="S809" s="142"/>
      <c r="T809" s="52"/>
      <c r="U809" s="272">
        <v>620</v>
      </c>
      <c r="V809" s="145"/>
      <c r="W809" s="167"/>
      <c r="X809" s="47"/>
    </row>
    <row r="810" spans="1:24" ht="22.5" customHeight="1">
      <c r="A810" s="55">
        <v>95</v>
      </c>
      <c r="B810" s="56">
        <v>13</v>
      </c>
      <c r="C810" s="121" t="s">
        <v>9263</v>
      </c>
      <c r="D810" s="55" t="s">
        <v>10559</v>
      </c>
      <c r="E810" s="92"/>
      <c r="F810" s="267" t="s">
        <v>984</v>
      </c>
      <c r="G810" s="96"/>
      <c r="H810" s="55" t="s">
        <v>10440</v>
      </c>
      <c r="I810" s="58"/>
      <c r="J810" s="65"/>
      <c r="K810" s="267" t="s">
        <v>988</v>
      </c>
      <c r="L810" s="268" t="s">
        <v>10501</v>
      </c>
      <c r="M810" s="269">
        <v>6299</v>
      </c>
      <c r="N810" s="270">
        <v>37529</v>
      </c>
      <c r="O810" s="52" t="s">
        <v>11187</v>
      </c>
      <c r="P810" s="52" t="s">
        <v>10467</v>
      </c>
      <c r="Q810" s="52"/>
      <c r="R810" s="52"/>
      <c r="S810" s="142"/>
      <c r="T810" s="52"/>
      <c r="U810" s="272">
        <v>2500</v>
      </c>
      <c r="V810" s="145"/>
      <c r="W810" s="167"/>
      <c r="X810" s="47"/>
    </row>
    <row r="811" spans="1:24" ht="22.5" customHeight="1">
      <c r="A811" s="55">
        <v>96</v>
      </c>
      <c r="B811" s="56">
        <v>13</v>
      </c>
      <c r="C811" s="121" t="s">
        <v>9263</v>
      </c>
      <c r="D811" s="55" t="s">
        <v>10559</v>
      </c>
      <c r="E811" s="92"/>
      <c r="F811" s="263" t="s">
        <v>985</v>
      </c>
      <c r="G811" s="96"/>
      <c r="H811" s="55" t="s">
        <v>10440</v>
      </c>
      <c r="I811" s="58"/>
      <c r="J811" s="65"/>
      <c r="K811" s="263" t="s">
        <v>989</v>
      </c>
      <c r="L811" s="264" t="s">
        <v>10501</v>
      </c>
      <c r="M811" s="265">
        <v>6479</v>
      </c>
      <c r="N811" s="271">
        <v>37613</v>
      </c>
      <c r="O811" s="52" t="s">
        <v>11187</v>
      </c>
      <c r="P811" s="52" t="s">
        <v>10467</v>
      </c>
      <c r="Q811" s="52"/>
      <c r="R811" s="52"/>
      <c r="S811" s="142"/>
      <c r="T811" s="52"/>
      <c r="U811" s="266">
        <v>1800</v>
      </c>
      <c r="V811" s="145"/>
      <c r="W811" s="167"/>
      <c r="X811" s="47"/>
    </row>
    <row r="812" spans="1:24" ht="22.5" customHeight="1">
      <c r="A812" s="105"/>
      <c r="B812" s="115"/>
      <c r="C812" s="109"/>
      <c r="D812" s="105"/>
      <c r="E812" s="125"/>
      <c r="F812" s="125"/>
      <c r="G812" s="131"/>
      <c r="H812" s="194"/>
      <c r="I812" s="105"/>
      <c r="J812" s="105"/>
      <c r="K812" s="105"/>
      <c r="L812" s="139"/>
      <c r="M812" s="139"/>
      <c r="N812" s="139"/>
      <c r="O812" s="139"/>
      <c r="P812" s="68"/>
      <c r="Q812" s="68"/>
      <c r="R812" s="68"/>
      <c r="S812" s="68"/>
      <c r="T812" s="68"/>
      <c r="U812" s="152">
        <f>SUM(U716:U811)</f>
        <v>341433.79000000021</v>
      </c>
      <c r="V812" s="152"/>
      <c r="W812" s="165"/>
      <c r="X812" s="69"/>
    </row>
    <row r="813" spans="1:24" ht="8.25" customHeight="1">
      <c r="A813" s="106"/>
      <c r="B813" s="116"/>
      <c r="C813" s="110"/>
      <c r="D813" s="106"/>
      <c r="E813" s="126"/>
      <c r="F813" s="126"/>
      <c r="G813" s="132"/>
      <c r="H813" s="195"/>
      <c r="I813" s="106"/>
      <c r="J813" s="106"/>
      <c r="K813" s="106"/>
      <c r="L813" s="140"/>
      <c r="M813" s="140"/>
      <c r="N813" s="140"/>
      <c r="O813" s="140"/>
      <c r="P813" s="70"/>
      <c r="Q813" s="70"/>
      <c r="R813" s="70"/>
      <c r="S813" s="70"/>
      <c r="T813" s="70"/>
      <c r="U813" s="187"/>
      <c r="V813" s="153"/>
      <c r="W813" s="166"/>
      <c r="X813" s="71"/>
    </row>
    <row r="814" spans="1:24" ht="22.5" customHeight="1">
      <c r="A814" s="55">
        <v>1</v>
      </c>
      <c r="B814" s="56" t="s">
        <v>7465</v>
      </c>
      <c r="C814" s="49" t="s">
        <v>7701</v>
      </c>
      <c r="D814" s="55" t="s">
        <v>10559</v>
      </c>
      <c r="E814" s="92"/>
      <c r="F814" s="97" t="s">
        <v>7466</v>
      </c>
      <c r="G814" s="130" t="s">
        <v>7467</v>
      </c>
      <c r="H814" s="192" t="s">
        <v>10440</v>
      </c>
      <c r="I814" s="58" t="s">
        <v>7468</v>
      </c>
      <c r="J814" s="55" t="s">
        <v>10481</v>
      </c>
      <c r="K814" s="55"/>
      <c r="L814" s="138"/>
      <c r="M814" s="138"/>
      <c r="N814" s="138"/>
      <c r="O814" s="138"/>
      <c r="P814" s="55" t="s">
        <v>10467</v>
      </c>
      <c r="Q814" s="52"/>
      <c r="R814" s="52"/>
      <c r="S814" s="52"/>
      <c r="T814" s="52"/>
      <c r="U814" s="151">
        <v>34768.449999999997</v>
      </c>
      <c r="V814" s="145"/>
      <c r="W814" s="167">
        <v>36895</v>
      </c>
      <c r="X814" s="47"/>
    </row>
    <row r="815" spans="1:24" ht="22.5" customHeight="1">
      <c r="A815" s="55">
        <v>2</v>
      </c>
      <c r="B815" s="56" t="s">
        <v>7465</v>
      </c>
      <c r="C815" s="49" t="s">
        <v>7701</v>
      </c>
      <c r="D815" s="55" t="s">
        <v>10559</v>
      </c>
      <c r="E815" s="92" t="s">
        <v>7469</v>
      </c>
      <c r="F815" s="97" t="s">
        <v>7470</v>
      </c>
      <c r="G815" s="130" t="s">
        <v>7471</v>
      </c>
      <c r="H815" s="192" t="s">
        <v>10440</v>
      </c>
      <c r="I815" s="58" t="s">
        <v>7472</v>
      </c>
      <c r="J815" s="55" t="s">
        <v>10481</v>
      </c>
      <c r="K815" s="55"/>
      <c r="L815" s="138"/>
      <c r="M815" s="138"/>
      <c r="N815" s="138"/>
      <c r="O815" s="138"/>
      <c r="P815" s="55" t="s">
        <v>10467</v>
      </c>
      <c r="Q815" s="52"/>
      <c r="R815" s="52"/>
      <c r="S815" s="52"/>
      <c r="T815" s="52"/>
      <c r="U815" s="151">
        <v>247.85</v>
      </c>
      <c r="V815" s="145"/>
      <c r="W815" s="167">
        <v>37271</v>
      </c>
      <c r="X815" s="47"/>
    </row>
    <row r="816" spans="1:24" ht="22.5" customHeight="1">
      <c r="A816" s="55">
        <v>3</v>
      </c>
      <c r="B816" s="56" t="s">
        <v>7465</v>
      </c>
      <c r="C816" s="49" t="s">
        <v>7701</v>
      </c>
      <c r="D816" s="55" t="s">
        <v>10559</v>
      </c>
      <c r="E816" s="92" t="s">
        <v>7473</v>
      </c>
      <c r="F816" s="97" t="s">
        <v>7474</v>
      </c>
      <c r="G816" s="130" t="s">
        <v>7475</v>
      </c>
      <c r="H816" s="192" t="s">
        <v>10440</v>
      </c>
      <c r="I816" s="58" t="s">
        <v>7476</v>
      </c>
      <c r="J816" s="55" t="s">
        <v>10481</v>
      </c>
      <c r="K816" s="55"/>
      <c r="L816" s="138"/>
      <c r="M816" s="138"/>
      <c r="N816" s="138"/>
      <c r="O816" s="138"/>
      <c r="P816" s="55" t="s">
        <v>10467</v>
      </c>
      <c r="Q816" s="52"/>
      <c r="R816" s="52"/>
      <c r="S816" s="52"/>
      <c r="T816" s="52"/>
      <c r="U816" s="151">
        <v>381.85</v>
      </c>
      <c r="V816" s="145"/>
      <c r="W816" s="167">
        <v>37288</v>
      </c>
      <c r="X816" s="47"/>
    </row>
    <row r="817" spans="1:24" ht="22.5" customHeight="1">
      <c r="A817" s="55">
        <v>4</v>
      </c>
      <c r="B817" s="56" t="s">
        <v>7465</v>
      </c>
      <c r="C817" s="49" t="s">
        <v>7701</v>
      </c>
      <c r="D817" s="55" t="s">
        <v>10559</v>
      </c>
      <c r="E817" s="92" t="s">
        <v>7477</v>
      </c>
      <c r="F817" s="97" t="s">
        <v>7478</v>
      </c>
      <c r="G817" s="130" t="s">
        <v>7479</v>
      </c>
      <c r="H817" s="192" t="s">
        <v>10440</v>
      </c>
      <c r="I817" s="58" t="s">
        <v>7480</v>
      </c>
      <c r="J817" s="55" t="s">
        <v>10475</v>
      </c>
      <c r="K817" s="55"/>
      <c r="L817" s="138"/>
      <c r="M817" s="138"/>
      <c r="N817" s="138"/>
      <c r="O817" s="138"/>
      <c r="P817" s="55" t="s">
        <v>10467</v>
      </c>
      <c r="Q817" s="52"/>
      <c r="R817" s="52"/>
      <c r="S817" s="52"/>
      <c r="T817" s="52"/>
      <c r="U817" s="151">
        <v>85</v>
      </c>
      <c r="V817" s="145"/>
      <c r="W817" s="167">
        <v>37306</v>
      </c>
      <c r="X817" s="47"/>
    </row>
    <row r="818" spans="1:24" ht="22.5" customHeight="1">
      <c r="A818" s="55">
        <v>5</v>
      </c>
      <c r="B818" s="56" t="s">
        <v>7465</v>
      </c>
      <c r="C818" s="49" t="s">
        <v>7701</v>
      </c>
      <c r="D818" s="55" t="s">
        <v>10559</v>
      </c>
      <c r="E818" s="92" t="s">
        <v>7481</v>
      </c>
      <c r="F818" s="97" t="s">
        <v>7482</v>
      </c>
      <c r="G818" s="130" t="s">
        <v>7483</v>
      </c>
      <c r="H818" s="192" t="s">
        <v>10440</v>
      </c>
      <c r="I818" s="58" t="s">
        <v>7484</v>
      </c>
      <c r="J818" s="55" t="s">
        <v>10481</v>
      </c>
      <c r="K818" s="55"/>
      <c r="L818" s="138"/>
      <c r="M818" s="138"/>
      <c r="N818" s="138"/>
      <c r="O818" s="138"/>
      <c r="P818" s="55" t="s">
        <v>10467</v>
      </c>
      <c r="Q818" s="52"/>
      <c r="R818" s="52"/>
      <c r="S818" s="52"/>
      <c r="T818" s="52"/>
      <c r="U818" s="151">
        <v>847.85</v>
      </c>
      <c r="V818" s="145"/>
      <c r="W818" s="167">
        <v>37306</v>
      </c>
      <c r="X818" s="47"/>
    </row>
    <row r="819" spans="1:24" ht="22.5" customHeight="1">
      <c r="A819" s="55">
        <v>6</v>
      </c>
      <c r="B819" s="56" t="s">
        <v>7465</v>
      </c>
      <c r="C819" s="49" t="s">
        <v>7701</v>
      </c>
      <c r="D819" s="55" t="s">
        <v>10559</v>
      </c>
      <c r="E819" s="92"/>
      <c r="F819" s="97" t="s">
        <v>7485</v>
      </c>
      <c r="G819" s="130" t="s">
        <v>7486</v>
      </c>
      <c r="H819" s="192" t="s">
        <v>10440</v>
      </c>
      <c r="I819" s="58" t="s">
        <v>7487</v>
      </c>
      <c r="J819" s="55" t="s">
        <v>10481</v>
      </c>
      <c r="K819" s="55"/>
      <c r="L819" s="138"/>
      <c r="M819" s="138"/>
      <c r="N819" s="138"/>
      <c r="O819" s="138"/>
      <c r="P819" s="55" t="s">
        <v>10467</v>
      </c>
      <c r="Q819" s="52"/>
      <c r="R819" s="52"/>
      <c r="S819" s="52"/>
      <c r="T819" s="52"/>
      <c r="U819" s="151">
        <v>2052.65</v>
      </c>
      <c r="V819" s="145"/>
      <c r="W819" s="167">
        <v>37308</v>
      </c>
      <c r="X819" s="47"/>
    </row>
    <row r="820" spans="1:24" ht="22.5" customHeight="1">
      <c r="A820" s="55">
        <v>7</v>
      </c>
      <c r="B820" s="56" t="s">
        <v>7465</v>
      </c>
      <c r="C820" s="49" t="s">
        <v>7701</v>
      </c>
      <c r="D820" s="55" t="s">
        <v>10559</v>
      </c>
      <c r="E820" s="92" t="s">
        <v>7488</v>
      </c>
      <c r="F820" s="97" t="s">
        <v>7489</v>
      </c>
      <c r="G820" s="130" t="s">
        <v>7490</v>
      </c>
      <c r="H820" s="192" t="s">
        <v>10440</v>
      </c>
      <c r="I820" s="58" t="s">
        <v>7491</v>
      </c>
      <c r="J820" s="55" t="s">
        <v>10481</v>
      </c>
      <c r="K820" s="55"/>
      <c r="L820" s="138"/>
      <c r="M820" s="138"/>
      <c r="N820" s="138"/>
      <c r="O820" s="138"/>
      <c r="P820" s="55" t="s">
        <v>10467</v>
      </c>
      <c r="Q820" s="52"/>
      <c r="R820" s="52"/>
      <c r="S820" s="52"/>
      <c r="T820" s="52"/>
      <c r="U820" s="151">
        <v>58665.15</v>
      </c>
      <c r="V820" s="145"/>
      <c r="W820" s="167">
        <v>37313</v>
      </c>
      <c r="X820" s="47"/>
    </row>
    <row r="821" spans="1:24" ht="22.5" customHeight="1">
      <c r="A821" s="55">
        <v>8</v>
      </c>
      <c r="B821" s="56" t="s">
        <v>7465</v>
      </c>
      <c r="C821" s="49" t="s">
        <v>7701</v>
      </c>
      <c r="D821" s="55" t="s">
        <v>10559</v>
      </c>
      <c r="E821" s="92" t="s">
        <v>7492</v>
      </c>
      <c r="F821" s="97" t="s">
        <v>7493</v>
      </c>
      <c r="G821" s="130" t="s">
        <v>7494</v>
      </c>
      <c r="H821" s="192" t="s">
        <v>10440</v>
      </c>
      <c r="I821" s="58" t="s">
        <v>7495</v>
      </c>
      <c r="J821" s="55" t="s">
        <v>10481</v>
      </c>
      <c r="K821" s="55"/>
      <c r="L821" s="138"/>
      <c r="M821" s="138"/>
      <c r="N821" s="138"/>
      <c r="O821" s="138"/>
      <c r="P821" s="55" t="s">
        <v>10467</v>
      </c>
      <c r="Q821" s="52"/>
      <c r="R821" s="52"/>
      <c r="S821" s="52"/>
      <c r="T821" s="52"/>
      <c r="U821" s="151">
        <v>698.7</v>
      </c>
      <c r="V821" s="145"/>
      <c r="W821" s="167">
        <v>37317</v>
      </c>
      <c r="X821" s="47"/>
    </row>
    <row r="822" spans="1:24" ht="22.5" customHeight="1">
      <c r="A822" s="55">
        <v>9</v>
      </c>
      <c r="B822" s="56" t="s">
        <v>7465</v>
      </c>
      <c r="C822" s="49" t="s">
        <v>7701</v>
      </c>
      <c r="D822" s="55" t="s">
        <v>10559</v>
      </c>
      <c r="E822" s="92" t="s">
        <v>7496</v>
      </c>
      <c r="F822" s="97" t="s">
        <v>7497</v>
      </c>
      <c r="G822" s="130" t="s">
        <v>7498</v>
      </c>
      <c r="H822" s="192" t="s">
        <v>10440</v>
      </c>
      <c r="I822" s="58" t="s">
        <v>7499</v>
      </c>
      <c r="J822" s="55" t="s">
        <v>10481</v>
      </c>
      <c r="K822" s="55"/>
      <c r="L822" s="138"/>
      <c r="M822" s="138"/>
      <c r="N822" s="138"/>
      <c r="O822" s="138"/>
      <c r="P822" s="55" t="s">
        <v>10467</v>
      </c>
      <c r="Q822" s="52"/>
      <c r="R822" s="52"/>
      <c r="S822" s="52"/>
      <c r="T822" s="52"/>
      <c r="U822" s="151">
        <v>2541.1</v>
      </c>
      <c r="V822" s="145"/>
      <c r="W822" s="167">
        <v>37319</v>
      </c>
      <c r="X822" s="47"/>
    </row>
    <row r="823" spans="1:24" ht="22.5" customHeight="1">
      <c r="A823" s="55">
        <v>10</v>
      </c>
      <c r="B823" s="56" t="s">
        <v>7465</v>
      </c>
      <c r="C823" s="49" t="s">
        <v>7701</v>
      </c>
      <c r="D823" s="55" t="s">
        <v>10559</v>
      </c>
      <c r="E823" s="92" t="s">
        <v>7500</v>
      </c>
      <c r="F823" s="97" t="s">
        <v>10625</v>
      </c>
      <c r="G823" s="130" t="s">
        <v>7501</v>
      </c>
      <c r="H823" s="192" t="s">
        <v>10440</v>
      </c>
      <c r="I823" s="58" t="s">
        <v>7502</v>
      </c>
      <c r="J823" s="55" t="s">
        <v>10475</v>
      </c>
      <c r="K823" s="55"/>
      <c r="L823" s="138"/>
      <c r="M823" s="138"/>
      <c r="N823" s="138"/>
      <c r="O823" s="138"/>
      <c r="P823" s="55" t="s">
        <v>10467</v>
      </c>
      <c r="Q823" s="52"/>
      <c r="R823" s="52"/>
      <c r="S823" s="52"/>
      <c r="T823" s="52"/>
      <c r="U823" s="151">
        <v>4000</v>
      </c>
      <c r="V823" s="145"/>
      <c r="W823" s="167">
        <v>37336</v>
      </c>
      <c r="X823" s="47"/>
    </row>
    <row r="824" spans="1:24" ht="22.5" customHeight="1">
      <c r="A824" s="55">
        <v>11</v>
      </c>
      <c r="B824" s="56" t="s">
        <v>7465</v>
      </c>
      <c r="C824" s="49" t="s">
        <v>7701</v>
      </c>
      <c r="D824" s="55" t="s">
        <v>10559</v>
      </c>
      <c r="E824" s="92" t="s">
        <v>7503</v>
      </c>
      <c r="F824" s="97" t="s">
        <v>7504</v>
      </c>
      <c r="G824" s="130" t="s">
        <v>7505</v>
      </c>
      <c r="H824" s="192" t="s">
        <v>10440</v>
      </c>
      <c r="I824" s="58" t="s">
        <v>7506</v>
      </c>
      <c r="J824" s="55" t="s">
        <v>10481</v>
      </c>
      <c r="K824" s="55"/>
      <c r="L824" s="138"/>
      <c r="M824" s="138"/>
      <c r="N824" s="138"/>
      <c r="O824" s="138"/>
      <c r="P824" s="55" t="s">
        <v>10467</v>
      </c>
      <c r="Q824" s="52"/>
      <c r="R824" s="52"/>
      <c r="S824" s="52"/>
      <c r="T824" s="52"/>
      <c r="U824" s="151">
        <v>633.91</v>
      </c>
      <c r="V824" s="145"/>
      <c r="W824" s="167">
        <v>37342</v>
      </c>
      <c r="X824" s="47"/>
    </row>
    <row r="825" spans="1:24" ht="22.5" customHeight="1">
      <c r="A825" s="55">
        <v>12</v>
      </c>
      <c r="B825" s="56" t="s">
        <v>7465</v>
      </c>
      <c r="C825" s="49" t="s">
        <v>7701</v>
      </c>
      <c r="D825" s="55" t="s">
        <v>10559</v>
      </c>
      <c r="E825" s="92" t="s">
        <v>7507</v>
      </c>
      <c r="F825" s="97" t="s">
        <v>7508</v>
      </c>
      <c r="G825" s="130" t="s">
        <v>7509</v>
      </c>
      <c r="H825" s="192" t="s">
        <v>10440</v>
      </c>
      <c r="I825" s="58" t="s">
        <v>7510</v>
      </c>
      <c r="J825" s="55" t="s">
        <v>10481</v>
      </c>
      <c r="K825" s="55"/>
      <c r="L825" s="138"/>
      <c r="M825" s="138"/>
      <c r="N825" s="138"/>
      <c r="O825" s="138"/>
      <c r="P825" s="55" t="s">
        <v>10467</v>
      </c>
      <c r="Q825" s="52"/>
      <c r="R825" s="52"/>
      <c r="S825" s="52"/>
      <c r="T825" s="52"/>
      <c r="U825" s="151">
        <v>1370.7</v>
      </c>
      <c r="V825" s="145"/>
      <c r="W825" s="167">
        <v>37349</v>
      </c>
      <c r="X825" s="47"/>
    </row>
    <row r="826" spans="1:24" ht="22.5" customHeight="1">
      <c r="A826" s="55">
        <v>13</v>
      </c>
      <c r="B826" s="56" t="s">
        <v>7465</v>
      </c>
      <c r="C826" s="49" t="s">
        <v>7701</v>
      </c>
      <c r="D826" s="55" t="s">
        <v>10559</v>
      </c>
      <c r="E826" s="92" t="s">
        <v>7511</v>
      </c>
      <c r="F826" s="97" t="s">
        <v>7512</v>
      </c>
      <c r="G826" s="130" t="s">
        <v>7513</v>
      </c>
      <c r="H826" s="192" t="s">
        <v>10440</v>
      </c>
      <c r="I826" s="58" t="s">
        <v>7514</v>
      </c>
      <c r="J826" s="55" t="s">
        <v>10481</v>
      </c>
      <c r="K826" s="55"/>
      <c r="L826" s="138"/>
      <c r="M826" s="138"/>
      <c r="N826" s="138"/>
      <c r="O826" s="138"/>
      <c r="P826" s="55" t="s">
        <v>10467</v>
      </c>
      <c r="Q826" s="52"/>
      <c r="R826" s="52"/>
      <c r="S826" s="52"/>
      <c r="T826" s="52"/>
      <c r="U826" s="151">
        <v>3029.75</v>
      </c>
      <c r="V826" s="145"/>
      <c r="W826" s="167">
        <v>37350</v>
      </c>
      <c r="X826" s="47"/>
    </row>
    <row r="827" spans="1:24" ht="22.5" customHeight="1">
      <c r="A827" s="55">
        <v>14</v>
      </c>
      <c r="B827" s="56" t="s">
        <v>7465</v>
      </c>
      <c r="C827" s="49" t="s">
        <v>7701</v>
      </c>
      <c r="D827" s="55" t="s">
        <v>10559</v>
      </c>
      <c r="E827" s="92" t="s">
        <v>7515</v>
      </c>
      <c r="F827" s="97" t="s">
        <v>7516</v>
      </c>
      <c r="G827" s="92" t="s">
        <v>7517</v>
      </c>
      <c r="H827" s="192" t="s">
        <v>10440</v>
      </c>
      <c r="I827" s="58" t="s">
        <v>7518</v>
      </c>
      <c r="J827" s="64" t="s">
        <v>10481</v>
      </c>
      <c r="K827" s="64"/>
      <c r="L827" s="38"/>
      <c r="M827" s="38"/>
      <c r="N827" s="38"/>
      <c r="O827" s="38"/>
      <c r="P827" s="55" t="s">
        <v>10467</v>
      </c>
      <c r="Q827" s="38"/>
      <c r="R827" s="38"/>
      <c r="S827" s="38"/>
      <c r="T827" s="52"/>
      <c r="U827" s="151">
        <v>67</v>
      </c>
      <c r="V827" s="145"/>
      <c r="W827" s="167">
        <v>37356</v>
      </c>
      <c r="X827" s="47"/>
    </row>
    <row r="828" spans="1:24" ht="22.5" customHeight="1">
      <c r="A828" s="55">
        <v>15</v>
      </c>
      <c r="B828" s="56" t="s">
        <v>7465</v>
      </c>
      <c r="C828" s="49" t="s">
        <v>7701</v>
      </c>
      <c r="D828" s="55" t="s">
        <v>10559</v>
      </c>
      <c r="E828" s="92" t="s">
        <v>7519</v>
      </c>
      <c r="F828" s="97" t="s">
        <v>7520</v>
      </c>
      <c r="G828" s="49" t="s">
        <v>7521</v>
      </c>
      <c r="H828" s="192" t="s">
        <v>10440</v>
      </c>
      <c r="I828" s="58" t="s">
        <v>7522</v>
      </c>
      <c r="J828" s="65" t="s">
        <v>10475</v>
      </c>
      <c r="K828" s="65"/>
      <c r="L828" s="52"/>
      <c r="M828" s="52"/>
      <c r="N828" s="52"/>
      <c r="O828" s="52"/>
      <c r="P828" s="55" t="s">
        <v>10467</v>
      </c>
      <c r="Q828" s="52"/>
      <c r="R828" s="52"/>
      <c r="S828" s="52"/>
      <c r="T828" s="52"/>
      <c r="U828" s="151">
        <v>13528</v>
      </c>
      <c r="V828" s="145"/>
      <c r="W828" s="167">
        <v>37370</v>
      </c>
      <c r="X828" s="47"/>
    </row>
    <row r="829" spans="1:24" ht="22.5" customHeight="1">
      <c r="A829" s="55">
        <v>16</v>
      </c>
      <c r="B829" s="56" t="s">
        <v>7465</v>
      </c>
      <c r="C829" s="49" t="s">
        <v>7701</v>
      </c>
      <c r="D829" s="55" t="s">
        <v>10559</v>
      </c>
      <c r="E829" s="92" t="s">
        <v>7523</v>
      </c>
      <c r="F829" s="97" t="s">
        <v>7524</v>
      </c>
      <c r="G829" s="49" t="s">
        <v>7525</v>
      </c>
      <c r="H829" s="192" t="s">
        <v>10440</v>
      </c>
      <c r="I829" s="58" t="s">
        <v>7526</v>
      </c>
      <c r="J829" s="65" t="s">
        <v>10481</v>
      </c>
      <c r="K829" s="65"/>
      <c r="L829" s="52"/>
      <c r="M829" s="52"/>
      <c r="N829" s="52"/>
      <c r="O829" s="52"/>
      <c r="P829" s="55" t="s">
        <v>10467</v>
      </c>
      <c r="Q829" s="52"/>
      <c r="R829" s="52"/>
      <c r="S829" s="52"/>
      <c r="T829" s="52"/>
      <c r="U829" s="151">
        <v>93</v>
      </c>
      <c r="V829" s="145"/>
      <c r="W829" s="167">
        <v>37393</v>
      </c>
      <c r="X829" s="47"/>
    </row>
    <row r="830" spans="1:24" ht="22.5" customHeight="1">
      <c r="A830" s="55">
        <v>17</v>
      </c>
      <c r="B830" s="56" t="s">
        <v>7465</v>
      </c>
      <c r="C830" s="49" t="s">
        <v>7701</v>
      </c>
      <c r="D830" s="55" t="s">
        <v>10559</v>
      </c>
      <c r="E830" s="92" t="s">
        <v>7527</v>
      </c>
      <c r="F830" s="97" t="s">
        <v>7528</v>
      </c>
      <c r="G830" s="49" t="s">
        <v>7529</v>
      </c>
      <c r="H830" s="192" t="s">
        <v>10440</v>
      </c>
      <c r="I830" s="58" t="s">
        <v>7530</v>
      </c>
      <c r="J830" s="65" t="s">
        <v>10481</v>
      </c>
      <c r="K830" s="65"/>
      <c r="L830" s="52"/>
      <c r="M830" s="52"/>
      <c r="N830" s="52"/>
      <c r="O830" s="52"/>
      <c r="P830" s="55" t="s">
        <v>10467</v>
      </c>
      <c r="Q830" s="52"/>
      <c r="R830" s="52"/>
      <c r="S830" s="52"/>
      <c r="T830" s="52"/>
      <c r="U830" s="151">
        <v>361.85</v>
      </c>
      <c r="V830" s="145"/>
      <c r="W830" s="167">
        <v>37399</v>
      </c>
      <c r="X830" s="47"/>
    </row>
    <row r="831" spans="1:24" ht="22.5" customHeight="1">
      <c r="A831" s="55">
        <v>18</v>
      </c>
      <c r="B831" s="56" t="s">
        <v>7465</v>
      </c>
      <c r="C831" s="49" t="s">
        <v>7701</v>
      </c>
      <c r="D831" s="55" t="s">
        <v>10559</v>
      </c>
      <c r="E831" s="92" t="s">
        <v>6319</v>
      </c>
      <c r="F831" s="97" t="s">
        <v>7531</v>
      </c>
      <c r="G831" s="49" t="s">
        <v>7532</v>
      </c>
      <c r="H831" s="192" t="s">
        <v>10440</v>
      </c>
      <c r="I831" s="58" t="s">
        <v>7533</v>
      </c>
      <c r="J831" s="65" t="s">
        <v>10481</v>
      </c>
      <c r="K831" s="65"/>
      <c r="L831" s="52"/>
      <c r="M831" s="52"/>
      <c r="N831" s="52"/>
      <c r="O831" s="52"/>
      <c r="P831" s="55" t="s">
        <v>10467</v>
      </c>
      <c r="Q831" s="52"/>
      <c r="R831" s="52"/>
      <c r="S831" s="52"/>
      <c r="T831" s="52"/>
      <c r="U831" s="151">
        <v>7114.5</v>
      </c>
      <c r="V831" s="145"/>
      <c r="W831" s="167">
        <v>37399</v>
      </c>
      <c r="X831" s="47"/>
    </row>
    <row r="832" spans="1:24" ht="22.5" customHeight="1">
      <c r="A832" s="55">
        <v>19</v>
      </c>
      <c r="B832" s="56" t="s">
        <v>7465</v>
      </c>
      <c r="C832" s="49" t="s">
        <v>7701</v>
      </c>
      <c r="D832" s="55" t="s">
        <v>10559</v>
      </c>
      <c r="E832" s="92" t="s">
        <v>6320</v>
      </c>
      <c r="F832" s="97" t="s">
        <v>11355</v>
      </c>
      <c r="G832" s="49" t="s">
        <v>7534</v>
      </c>
      <c r="H832" s="192" t="s">
        <v>10440</v>
      </c>
      <c r="I832" s="58" t="s">
        <v>7535</v>
      </c>
      <c r="J832" s="65" t="s">
        <v>10475</v>
      </c>
      <c r="K832" s="65"/>
      <c r="L832" s="52"/>
      <c r="M832" s="52"/>
      <c r="N832" s="52"/>
      <c r="O832" s="52"/>
      <c r="P832" s="55" t="s">
        <v>10467</v>
      </c>
      <c r="Q832" s="52"/>
      <c r="R832" s="52"/>
      <c r="S832" s="52"/>
      <c r="T832" s="52"/>
      <c r="U832" s="151">
        <v>5077</v>
      </c>
      <c r="V832" s="145"/>
      <c r="W832" s="167">
        <v>37428</v>
      </c>
      <c r="X832" s="47"/>
    </row>
    <row r="833" spans="1:24" ht="22.5" customHeight="1">
      <c r="A833" s="55">
        <v>20</v>
      </c>
      <c r="B833" s="56" t="s">
        <v>7465</v>
      </c>
      <c r="C833" s="49" t="s">
        <v>7701</v>
      </c>
      <c r="D833" s="55" t="s">
        <v>10559</v>
      </c>
      <c r="E833" s="92" t="s">
        <v>7536</v>
      </c>
      <c r="F833" s="97" t="s">
        <v>7537</v>
      </c>
      <c r="G833" s="49" t="s">
        <v>7538</v>
      </c>
      <c r="H833" s="192" t="s">
        <v>10440</v>
      </c>
      <c r="I833" s="58" t="s">
        <v>7539</v>
      </c>
      <c r="J833" s="65" t="s">
        <v>10481</v>
      </c>
      <c r="K833" s="65"/>
      <c r="L833" s="52"/>
      <c r="M833" s="52"/>
      <c r="N833" s="52"/>
      <c r="O833" s="52"/>
      <c r="P833" s="55" t="s">
        <v>10467</v>
      </c>
      <c r="Q833" s="52"/>
      <c r="R833" s="52"/>
      <c r="S833" s="52"/>
      <c r="T833" s="52"/>
      <c r="U833" s="151">
        <v>334</v>
      </c>
      <c r="V833" s="145"/>
      <c r="W833" s="167">
        <v>37431</v>
      </c>
      <c r="X833" s="47"/>
    </row>
    <row r="834" spans="1:24" ht="22.5" customHeight="1">
      <c r="A834" s="55">
        <v>21</v>
      </c>
      <c r="B834" s="56" t="s">
        <v>7465</v>
      </c>
      <c r="C834" s="49" t="s">
        <v>7701</v>
      </c>
      <c r="D834" s="55" t="s">
        <v>10559</v>
      </c>
      <c r="E834" s="92" t="s">
        <v>7540</v>
      </c>
      <c r="F834" s="97" t="s">
        <v>7541</v>
      </c>
      <c r="G834" s="49" t="s">
        <v>7542</v>
      </c>
      <c r="H834" s="192" t="s">
        <v>10440</v>
      </c>
      <c r="I834" s="58" t="s">
        <v>7543</v>
      </c>
      <c r="J834" s="65" t="s">
        <v>10481</v>
      </c>
      <c r="K834" s="65"/>
      <c r="L834" s="52"/>
      <c r="M834" s="52"/>
      <c r="N834" s="52"/>
      <c r="O834" s="52"/>
      <c r="P834" s="55" t="s">
        <v>10467</v>
      </c>
      <c r="Q834" s="52"/>
      <c r="R834" s="52"/>
      <c r="S834" s="52"/>
      <c r="T834" s="52"/>
      <c r="U834" s="151">
        <v>3934.15</v>
      </c>
      <c r="V834" s="145"/>
      <c r="W834" s="167">
        <v>37434</v>
      </c>
      <c r="X834" s="47"/>
    </row>
    <row r="835" spans="1:24" ht="22.5" customHeight="1">
      <c r="A835" s="55">
        <v>22</v>
      </c>
      <c r="B835" s="56" t="s">
        <v>7465</v>
      </c>
      <c r="C835" s="49" t="s">
        <v>7701</v>
      </c>
      <c r="D835" s="55" t="s">
        <v>10559</v>
      </c>
      <c r="E835" s="92" t="s">
        <v>7544</v>
      </c>
      <c r="F835" s="97" t="s">
        <v>7545</v>
      </c>
      <c r="G835" s="49" t="s">
        <v>7546</v>
      </c>
      <c r="H835" s="192" t="s">
        <v>10440</v>
      </c>
      <c r="I835" s="58" t="s">
        <v>7547</v>
      </c>
      <c r="J835" s="65" t="s">
        <v>10475</v>
      </c>
      <c r="K835" s="65"/>
      <c r="L835" s="52"/>
      <c r="M835" s="52"/>
      <c r="N835" s="52"/>
      <c r="O835" s="52"/>
      <c r="P835" s="55" t="s">
        <v>10467</v>
      </c>
      <c r="Q835" s="52"/>
      <c r="R835" s="52"/>
      <c r="S835" s="52"/>
      <c r="T835" s="52"/>
      <c r="U835" s="151">
        <v>1261</v>
      </c>
      <c r="V835" s="145"/>
      <c r="W835" s="167">
        <v>37441</v>
      </c>
      <c r="X835" s="47"/>
    </row>
    <row r="836" spans="1:24" ht="22.5" customHeight="1">
      <c r="A836" s="55">
        <v>23</v>
      </c>
      <c r="B836" s="56" t="s">
        <v>7465</v>
      </c>
      <c r="C836" s="49" t="s">
        <v>7701</v>
      </c>
      <c r="D836" s="55" t="s">
        <v>10559</v>
      </c>
      <c r="E836" s="92" t="s">
        <v>7548</v>
      </c>
      <c r="F836" s="97" t="s">
        <v>7549</v>
      </c>
      <c r="G836" s="49" t="s">
        <v>7550</v>
      </c>
      <c r="H836" s="192" t="s">
        <v>10440</v>
      </c>
      <c r="I836" s="58" t="s">
        <v>7551</v>
      </c>
      <c r="J836" s="65" t="s">
        <v>10475</v>
      </c>
      <c r="K836" s="65"/>
      <c r="L836" s="52"/>
      <c r="M836" s="52"/>
      <c r="N836" s="52"/>
      <c r="O836" s="52"/>
      <c r="P836" s="55" t="s">
        <v>10467</v>
      </c>
      <c r="Q836" s="52"/>
      <c r="R836" s="52"/>
      <c r="S836" s="52"/>
      <c r="T836" s="52"/>
      <c r="U836" s="151">
        <v>75</v>
      </c>
      <c r="V836" s="145"/>
      <c r="W836" s="167">
        <v>37463</v>
      </c>
      <c r="X836" s="47"/>
    </row>
    <row r="837" spans="1:24" ht="22.5" customHeight="1">
      <c r="A837" s="55">
        <v>24</v>
      </c>
      <c r="B837" s="56" t="s">
        <v>7465</v>
      </c>
      <c r="C837" s="49" t="s">
        <v>7701</v>
      </c>
      <c r="D837" s="55" t="s">
        <v>10559</v>
      </c>
      <c r="E837" s="92" t="s">
        <v>7552</v>
      </c>
      <c r="F837" s="97" t="s">
        <v>7553</v>
      </c>
      <c r="G837" s="49" t="s">
        <v>7554</v>
      </c>
      <c r="H837" s="192" t="s">
        <v>10440</v>
      </c>
      <c r="I837" s="58" t="s">
        <v>7555</v>
      </c>
      <c r="J837" s="65" t="s">
        <v>10481</v>
      </c>
      <c r="K837" s="65"/>
      <c r="L837" s="52"/>
      <c r="M837" s="52"/>
      <c r="N837" s="52"/>
      <c r="O837" s="52"/>
      <c r="P837" s="55" t="s">
        <v>10467</v>
      </c>
      <c r="Q837" s="52"/>
      <c r="R837" s="52"/>
      <c r="S837" s="52"/>
      <c r="T837" s="52"/>
      <c r="U837" s="151">
        <v>3</v>
      </c>
      <c r="V837" s="145"/>
      <c r="W837" s="167">
        <v>37483</v>
      </c>
      <c r="X837" s="47"/>
    </row>
    <row r="838" spans="1:24" ht="22.5" customHeight="1">
      <c r="A838" s="55">
        <v>25</v>
      </c>
      <c r="B838" s="56" t="s">
        <v>7465</v>
      </c>
      <c r="C838" s="49" t="s">
        <v>7701</v>
      </c>
      <c r="D838" s="55" t="s">
        <v>10559</v>
      </c>
      <c r="E838" s="92" t="s">
        <v>7556</v>
      </c>
      <c r="F838" s="97" t="s">
        <v>7557</v>
      </c>
      <c r="G838" s="49" t="s">
        <v>7558</v>
      </c>
      <c r="H838" s="192" t="s">
        <v>10440</v>
      </c>
      <c r="I838" s="58" t="s">
        <v>7559</v>
      </c>
      <c r="J838" s="65" t="s">
        <v>10475</v>
      </c>
      <c r="K838" s="65"/>
      <c r="L838" s="52"/>
      <c r="M838" s="52"/>
      <c r="N838" s="52"/>
      <c r="O838" s="52"/>
      <c r="P838" s="55" t="s">
        <v>10467</v>
      </c>
      <c r="Q838" s="52"/>
      <c r="R838" s="52"/>
      <c r="S838" s="52"/>
      <c r="T838" s="52"/>
      <c r="U838" s="151">
        <v>505</v>
      </c>
      <c r="V838" s="145"/>
      <c r="W838" s="167">
        <v>37489</v>
      </c>
      <c r="X838" s="47"/>
    </row>
    <row r="839" spans="1:24" ht="22.5" customHeight="1">
      <c r="A839" s="55">
        <v>26</v>
      </c>
      <c r="B839" s="56" t="s">
        <v>7465</v>
      </c>
      <c r="C839" s="49" t="s">
        <v>7701</v>
      </c>
      <c r="D839" s="55" t="s">
        <v>10559</v>
      </c>
      <c r="E839" s="92" t="s">
        <v>7560</v>
      </c>
      <c r="F839" s="97" t="s">
        <v>7561</v>
      </c>
      <c r="G839" s="49" t="s">
        <v>7562</v>
      </c>
      <c r="H839" s="192" t="s">
        <v>10440</v>
      </c>
      <c r="I839" s="58" t="s">
        <v>7563</v>
      </c>
      <c r="J839" s="65" t="s">
        <v>10481</v>
      </c>
      <c r="K839" s="65"/>
      <c r="L839" s="52"/>
      <c r="M839" s="52"/>
      <c r="N839" s="52"/>
      <c r="O839" s="52"/>
      <c r="P839" s="55" t="s">
        <v>10467</v>
      </c>
      <c r="Q839" s="52"/>
      <c r="R839" s="52"/>
      <c r="S839" s="52"/>
      <c r="T839" s="52"/>
      <c r="U839" s="151">
        <v>313.95</v>
      </c>
      <c r="V839" s="145"/>
      <c r="W839" s="167">
        <v>37489</v>
      </c>
      <c r="X839" s="47"/>
    </row>
    <row r="840" spans="1:24" ht="22.5" customHeight="1">
      <c r="A840" s="55">
        <v>27</v>
      </c>
      <c r="B840" s="56" t="s">
        <v>7465</v>
      </c>
      <c r="C840" s="49" t="s">
        <v>7701</v>
      </c>
      <c r="D840" s="55" t="s">
        <v>10559</v>
      </c>
      <c r="E840" s="92" t="s">
        <v>7564</v>
      </c>
      <c r="F840" s="97" t="s">
        <v>7565</v>
      </c>
      <c r="G840" s="49" t="s">
        <v>7566</v>
      </c>
      <c r="H840" s="192" t="s">
        <v>10440</v>
      </c>
      <c r="I840" s="58" t="s">
        <v>7567</v>
      </c>
      <c r="J840" s="65" t="s">
        <v>10481</v>
      </c>
      <c r="K840" s="65"/>
      <c r="L840" s="52"/>
      <c r="M840" s="52"/>
      <c r="N840" s="52"/>
      <c r="O840" s="52"/>
      <c r="P840" s="55" t="s">
        <v>10467</v>
      </c>
      <c r="Q840" s="52"/>
      <c r="R840" s="52"/>
      <c r="S840" s="52"/>
      <c r="T840" s="52"/>
      <c r="U840" s="151">
        <v>2375.35</v>
      </c>
      <c r="V840" s="145"/>
      <c r="W840" s="167">
        <v>37495</v>
      </c>
      <c r="X840" s="47"/>
    </row>
    <row r="841" spans="1:24" ht="22.5" customHeight="1">
      <c r="A841" s="55">
        <v>28</v>
      </c>
      <c r="B841" s="56" t="s">
        <v>7465</v>
      </c>
      <c r="C841" s="49" t="s">
        <v>7701</v>
      </c>
      <c r="D841" s="55" t="s">
        <v>10559</v>
      </c>
      <c r="E841" s="92" t="s">
        <v>7568</v>
      </c>
      <c r="F841" s="97" t="s">
        <v>7569</v>
      </c>
      <c r="G841" s="49" t="s">
        <v>7570</v>
      </c>
      <c r="H841" s="192" t="s">
        <v>10440</v>
      </c>
      <c r="I841" s="58" t="s">
        <v>7571</v>
      </c>
      <c r="J841" s="65" t="s">
        <v>10481</v>
      </c>
      <c r="K841" s="65"/>
      <c r="L841" s="52"/>
      <c r="M841" s="52"/>
      <c r="N841" s="52"/>
      <c r="O841" s="52"/>
      <c r="P841" s="55" t="s">
        <v>10467</v>
      </c>
      <c r="Q841" s="52"/>
      <c r="R841" s="52"/>
      <c r="S841" s="52"/>
      <c r="T841" s="52"/>
      <c r="U841" s="151">
        <v>2806.5</v>
      </c>
      <c r="V841" s="145"/>
      <c r="W841" s="167">
        <v>37509</v>
      </c>
      <c r="X841" s="47"/>
    </row>
    <row r="842" spans="1:24" ht="22.5" customHeight="1">
      <c r="A842" s="55">
        <v>29</v>
      </c>
      <c r="B842" s="56" t="s">
        <v>7465</v>
      </c>
      <c r="C842" s="49" t="s">
        <v>7701</v>
      </c>
      <c r="D842" s="55" t="s">
        <v>10559</v>
      </c>
      <c r="E842" s="92" t="s">
        <v>7572</v>
      </c>
      <c r="F842" s="97" t="s">
        <v>7573</v>
      </c>
      <c r="G842" s="49" t="s">
        <v>7574</v>
      </c>
      <c r="H842" s="192" t="s">
        <v>10440</v>
      </c>
      <c r="I842" s="58" t="s">
        <v>7575</v>
      </c>
      <c r="J842" s="65" t="s">
        <v>10481</v>
      </c>
      <c r="K842" s="65"/>
      <c r="L842" s="52"/>
      <c r="M842" s="52"/>
      <c r="N842" s="52"/>
      <c r="O842" s="52"/>
      <c r="P842" s="55" t="s">
        <v>10467</v>
      </c>
      <c r="Q842" s="52"/>
      <c r="R842" s="52"/>
      <c r="S842" s="52"/>
      <c r="T842" s="52"/>
      <c r="U842" s="151">
        <v>516.35</v>
      </c>
      <c r="V842" s="145"/>
      <c r="W842" s="167">
        <v>37559</v>
      </c>
      <c r="X842" s="47"/>
    </row>
    <row r="843" spans="1:24" ht="22.5" customHeight="1">
      <c r="A843" s="55">
        <v>30</v>
      </c>
      <c r="B843" s="56" t="s">
        <v>7465</v>
      </c>
      <c r="C843" s="49" t="s">
        <v>7701</v>
      </c>
      <c r="D843" s="55" t="s">
        <v>10559</v>
      </c>
      <c r="E843" s="92" t="s">
        <v>7576</v>
      </c>
      <c r="F843" s="97" t="s">
        <v>7577</v>
      </c>
      <c r="G843" s="49" t="s">
        <v>7578</v>
      </c>
      <c r="H843" s="192" t="s">
        <v>10440</v>
      </c>
      <c r="I843" s="58" t="s">
        <v>7579</v>
      </c>
      <c r="J843" s="65" t="s">
        <v>10481</v>
      </c>
      <c r="K843" s="65"/>
      <c r="L843" s="52"/>
      <c r="M843" s="52"/>
      <c r="N843" s="52"/>
      <c r="O843" s="52"/>
      <c r="P843" s="55" t="s">
        <v>10467</v>
      </c>
      <c r="Q843" s="52"/>
      <c r="R843" s="52"/>
      <c r="S843" s="52"/>
      <c r="T843" s="52"/>
      <c r="U843" s="151">
        <v>7800.8</v>
      </c>
      <c r="V843" s="145"/>
      <c r="W843" s="167">
        <v>37567</v>
      </c>
      <c r="X843" s="47"/>
    </row>
    <row r="844" spans="1:24" ht="22.5" customHeight="1">
      <c r="A844" s="55">
        <v>31</v>
      </c>
      <c r="B844" s="56" t="s">
        <v>7465</v>
      </c>
      <c r="C844" s="49" t="s">
        <v>7701</v>
      </c>
      <c r="D844" s="55" t="s">
        <v>10559</v>
      </c>
      <c r="E844" s="92" t="s">
        <v>7580</v>
      </c>
      <c r="F844" s="97" t="s">
        <v>7581</v>
      </c>
      <c r="G844" s="49" t="s">
        <v>7582</v>
      </c>
      <c r="H844" s="192" t="s">
        <v>10440</v>
      </c>
      <c r="I844" s="58" t="s">
        <v>7583</v>
      </c>
      <c r="J844" s="65" t="s">
        <v>10481</v>
      </c>
      <c r="K844" s="65"/>
      <c r="L844" s="52"/>
      <c r="M844" s="52"/>
      <c r="N844" s="52"/>
      <c r="O844" s="52"/>
      <c r="P844" s="55" t="s">
        <v>10467</v>
      </c>
      <c r="Q844" s="52"/>
      <c r="R844" s="52"/>
      <c r="S844" s="52"/>
      <c r="T844" s="52"/>
      <c r="U844" s="151">
        <v>14175.4</v>
      </c>
      <c r="V844" s="145"/>
      <c r="W844" s="167">
        <v>37567</v>
      </c>
      <c r="X844" s="47"/>
    </row>
    <row r="845" spans="1:24" ht="22.5" customHeight="1">
      <c r="A845" s="55">
        <v>32</v>
      </c>
      <c r="B845" s="56" t="s">
        <v>7465</v>
      </c>
      <c r="C845" s="49" t="s">
        <v>7701</v>
      </c>
      <c r="D845" s="55" t="s">
        <v>10559</v>
      </c>
      <c r="E845" s="92"/>
      <c r="F845" s="97" t="s">
        <v>7584</v>
      </c>
      <c r="G845" s="49" t="s">
        <v>7585</v>
      </c>
      <c r="H845" s="192" t="s">
        <v>10440</v>
      </c>
      <c r="I845" s="58" t="s">
        <v>7586</v>
      </c>
      <c r="J845" s="65" t="s">
        <v>10481</v>
      </c>
      <c r="K845" s="65"/>
      <c r="L845" s="52"/>
      <c r="M845" s="52"/>
      <c r="N845" s="52"/>
      <c r="O845" s="52"/>
      <c r="P845" s="55" t="s">
        <v>10467</v>
      </c>
      <c r="Q845" s="52"/>
      <c r="R845" s="52"/>
      <c r="S845" s="52"/>
      <c r="T845" s="52"/>
      <c r="U845" s="151">
        <v>10170.85</v>
      </c>
      <c r="V845" s="145"/>
      <c r="W845" s="167">
        <v>37567</v>
      </c>
      <c r="X845" s="47"/>
    </row>
    <row r="846" spans="1:24" ht="22.5" customHeight="1">
      <c r="A846" s="55">
        <v>33</v>
      </c>
      <c r="B846" s="56" t="s">
        <v>7465</v>
      </c>
      <c r="C846" s="49" t="s">
        <v>7701</v>
      </c>
      <c r="D846" s="55" t="s">
        <v>10559</v>
      </c>
      <c r="E846" s="92" t="s">
        <v>7587</v>
      </c>
      <c r="F846" s="97" t="s">
        <v>7588</v>
      </c>
      <c r="G846" s="49" t="s">
        <v>7589</v>
      </c>
      <c r="H846" s="192" t="s">
        <v>10440</v>
      </c>
      <c r="I846" s="58" t="s">
        <v>7590</v>
      </c>
      <c r="J846" s="65" t="s">
        <v>10481</v>
      </c>
      <c r="K846" s="65"/>
      <c r="L846" s="52"/>
      <c r="M846" s="52"/>
      <c r="N846" s="52"/>
      <c r="O846" s="52"/>
      <c r="P846" s="55" t="s">
        <v>10467</v>
      </c>
      <c r="Q846" s="52"/>
      <c r="R846" s="52"/>
      <c r="S846" s="52"/>
      <c r="T846" s="52"/>
      <c r="U846" s="151">
        <v>26497.7</v>
      </c>
      <c r="V846" s="145"/>
      <c r="W846" s="167">
        <v>37567</v>
      </c>
      <c r="X846" s="47"/>
    </row>
    <row r="847" spans="1:24" ht="22.5" customHeight="1">
      <c r="A847" s="55">
        <v>34</v>
      </c>
      <c r="B847" s="56" t="s">
        <v>7465</v>
      </c>
      <c r="C847" s="49" t="s">
        <v>7701</v>
      </c>
      <c r="D847" s="55" t="s">
        <v>10559</v>
      </c>
      <c r="E847" s="92" t="s">
        <v>7591</v>
      </c>
      <c r="F847" s="97" t="s">
        <v>7592</v>
      </c>
      <c r="G847" s="49" t="s">
        <v>7593</v>
      </c>
      <c r="H847" s="192" t="s">
        <v>10440</v>
      </c>
      <c r="I847" s="58" t="s">
        <v>7594</v>
      </c>
      <c r="J847" s="65" t="s">
        <v>10481</v>
      </c>
      <c r="K847" s="65"/>
      <c r="L847" s="52"/>
      <c r="M847" s="52"/>
      <c r="N847" s="52"/>
      <c r="O847" s="52"/>
      <c r="P847" s="55" t="s">
        <v>10467</v>
      </c>
      <c r="Q847" s="52"/>
      <c r="R847" s="52"/>
      <c r="S847" s="52"/>
      <c r="T847" s="52"/>
      <c r="U847" s="151">
        <v>8413.07</v>
      </c>
      <c r="V847" s="145"/>
      <c r="W847" s="167">
        <v>37567</v>
      </c>
      <c r="X847" s="47"/>
    </row>
    <row r="848" spans="1:24" ht="22.5" customHeight="1">
      <c r="A848" s="55">
        <v>35</v>
      </c>
      <c r="B848" s="56" t="s">
        <v>7465</v>
      </c>
      <c r="C848" s="49" t="s">
        <v>7701</v>
      </c>
      <c r="D848" s="55" t="s">
        <v>10559</v>
      </c>
      <c r="E848" s="92" t="s">
        <v>7595</v>
      </c>
      <c r="F848" s="97" t="s">
        <v>7596</v>
      </c>
      <c r="G848" s="49" t="s">
        <v>7597</v>
      </c>
      <c r="H848" s="192" t="s">
        <v>10440</v>
      </c>
      <c r="I848" s="58" t="s">
        <v>7598</v>
      </c>
      <c r="J848" s="65" t="s">
        <v>10481</v>
      </c>
      <c r="K848" s="65"/>
      <c r="L848" s="52"/>
      <c r="M848" s="52"/>
      <c r="N848" s="52"/>
      <c r="O848" s="52"/>
      <c r="P848" s="55" t="s">
        <v>10467</v>
      </c>
      <c r="Q848" s="52"/>
      <c r="R848" s="52"/>
      <c r="S848" s="52"/>
      <c r="T848" s="52"/>
      <c r="U848" s="151">
        <v>24508.6</v>
      </c>
      <c r="V848" s="145"/>
      <c r="W848" s="167">
        <v>37567</v>
      </c>
      <c r="X848" s="47"/>
    </row>
    <row r="849" spans="1:24" ht="22.5" customHeight="1">
      <c r="A849" s="55">
        <v>36</v>
      </c>
      <c r="B849" s="56" t="s">
        <v>7465</v>
      </c>
      <c r="C849" s="49" t="s">
        <v>7701</v>
      </c>
      <c r="D849" s="55" t="s">
        <v>10559</v>
      </c>
      <c r="E849" s="92" t="s">
        <v>7599</v>
      </c>
      <c r="F849" s="97" t="s">
        <v>7600</v>
      </c>
      <c r="G849" s="49" t="s">
        <v>7601</v>
      </c>
      <c r="H849" s="192" t="s">
        <v>10440</v>
      </c>
      <c r="I849" s="58" t="s">
        <v>7602</v>
      </c>
      <c r="J849" s="65" t="s">
        <v>10481</v>
      </c>
      <c r="K849" s="65"/>
      <c r="L849" s="52"/>
      <c r="M849" s="52"/>
      <c r="N849" s="52"/>
      <c r="O849" s="52"/>
      <c r="P849" s="55" t="s">
        <v>10467</v>
      </c>
      <c r="Q849" s="52"/>
      <c r="R849" s="52"/>
      <c r="S849" s="52"/>
      <c r="T849" s="52"/>
      <c r="U849" s="151">
        <v>10617.3</v>
      </c>
      <c r="V849" s="145"/>
      <c r="W849" s="167">
        <v>37567</v>
      </c>
      <c r="X849" s="47"/>
    </row>
    <row r="850" spans="1:24" ht="22.5" customHeight="1">
      <c r="A850" s="55">
        <v>37</v>
      </c>
      <c r="B850" s="56" t="s">
        <v>7465</v>
      </c>
      <c r="C850" s="49" t="s">
        <v>7701</v>
      </c>
      <c r="D850" s="55" t="s">
        <v>10559</v>
      </c>
      <c r="E850" s="92" t="s">
        <v>7603</v>
      </c>
      <c r="F850" s="97" t="s">
        <v>7604</v>
      </c>
      <c r="G850" s="49" t="s">
        <v>7605</v>
      </c>
      <c r="H850" s="192" t="s">
        <v>10440</v>
      </c>
      <c r="I850" s="58" t="s">
        <v>7606</v>
      </c>
      <c r="J850" s="65" t="s">
        <v>10481</v>
      </c>
      <c r="K850" s="65"/>
      <c r="L850" s="52"/>
      <c r="M850" s="52"/>
      <c r="N850" s="52"/>
      <c r="O850" s="52"/>
      <c r="P850" s="55" t="s">
        <v>10467</v>
      </c>
      <c r="Q850" s="52"/>
      <c r="R850" s="52"/>
      <c r="S850" s="52"/>
      <c r="T850" s="52"/>
      <c r="U850" s="151">
        <v>10073.75</v>
      </c>
      <c r="V850" s="145"/>
      <c r="W850" s="167">
        <v>37567</v>
      </c>
      <c r="X850" s="47"/>
    </row>
    <row r="851" spans="1:24" ht="22.5" customHeight="1">
      <c r="A851" s="55">
        <v>38</v>
      </c>
      <c r="B851" s="56" t="s">
        <v>7465</v>
      </c>
      <c r="C851" s="49" t="s">
        <v>7701</v>
      </c>
      <c r="D851" s="55" t="s">
        <v>10559</v>
      </c>
      <c r="E851" s="92" t="s">
        <v>6315</v>
      </c>
      <c r="F851" s="97" t="s">
        <v>7607</v>
      </c>
      <c r="G851" s="49" t="s">
        <v>7608</v>
      </c>
      <c r="H851" s="192" t="s">
        <v>10440</v>
      </c>
      <c r="I851" s="58" t="s">
        <v>7609</v>
      </c>
      <c r="J851" s="65" t="s">
        <v>10481</v>
      </c>
      <c r="K851" s="65"/>
      <c r="L851" s="52"/>
      <c r="M851" s="52"/>
      <c r="N851" s="52"/>
      <c r="O851" s="52"/>
      <c r="P851" s="55" t="s">
        <v>10467</v>
      </c>
      <c r="Q851" s="52"/>
      <c r="R851" s="52"/>
      <c r="S851" s="52"/>
      <c r="T851" s="52"/>
      <c r="U851" s="151">
        <v>18550.7</v>
      </c>
      <c r="V851" s="145"/>
      <c r="W851" s="167">
        <v>37567</v>
      </c>
      <c r="X851" s="47"/>
    </row>
    <row r="852" spans="1:24" ht="22.5" customHeight="1">
      <c r="A852" s="55">
        <v>39</v>
      </c>
      <c r="B852" s="56" t="s">
        <v>7465</v>
      </c>
      <c r="C852" s="49" t="s">
        <v>7701</v>
      </c>
      <c r="D852" s="55" t="s">
        <v>10559</v>
      </c>
      <c r="E852" s="92"/>
      <c r="F852" s="97" t="s">
        <v>7610</v>
      </c>
      <c r="G852" s="49" t="s">
        <v>7608</v>
      </c>
      <c r="H852" s="192" t="s">
        <v>10440</v>
      </c>
      <c r="I852" s="58" t="s">
        <v>7611</v>
      </c>
      <c r="J852" s="65" t="s">
        <v>10481</v>
      </c>
      <c r="K852" s="65"/>
      <c r="L852" s="52"/>
      <c r="M852" s="52"/>
      <c r="N852" s="52"/>
      <c r="O852" s="52"/>
      <c r="P852" s="55" t="s">
        <v>10467</v>
      </c>
      <c r="Q852" s="52"/>
      <c r="R852" s="52"/>
      <c r="S852" s="52"/>
      <c r="T852" s="52"/>
      <c r="U852" s="151">
        <v>8709</v>
      </c>
      <c r="V852" s="145"/>
      <c r="W852" s="167">
        <v>37567</v>
      </c>
      <c r="X852" s="47"/>
    </row>
    <row r="853" spans="1:24" ht="22.5" customHeight="1">
      <c r="A853" s="55">
        <v>40</v>
      </c>
      <c r="B853" s="56" t="s">
        <v>7465</v>
      </c>
      <c r="C853" s="49" t="s">
        <v>7701</v>
      </c>
      <c r="D853" s="55" t="s">
        <v>10559</v>
      </c>
      <c r="E853" s="92" t="s">
        <v>7612</v>
      </c>
      <c r="F853" s="97" t="s">
        <v>7613</v>
      </c>
      <c r="G853" s="49" t="s">
        <v>7614</v>
      </c>
      <c r="H853" s="192" t="s">
        <v>10440</v>
      </c>
      <c r="I853" s="58" t="s">
        <v>7615</v>
      </c>
      <c r="J853" s="65" t="s">
        <v>10481</v>
      </c>
      <c r="K853" s="65"/>
      <c r="L853" s="52"/>
      <c r="M853" s="52"/>
      <c r="N853" s="52"/>
      <c r="O853" s="52"/>
      <c r="P853" s="55" t="s">
        <v>10467</v>
      </c>
      <c r="Q853" s="52"/>
      <c r="R853" s="52"/>
      <c r="S853" s="52"/>
      <c r="T853" s="52"/>
      <c r="U853" s="151">
        <v>21813.83</v>
      </c>
      <c r="V853" s="145"/>
      <c r="W853" s="167">
        <v>37567</v>
      </c>
      <c r="X853" s="47"/>
    </row>
    <row r="854" spans="1:24" ht="22.5" customHeight="1">
      <c r="A854" s="55">
        <v>41</v>
      </c>
      <c r="B854" s="56" t="s">
        <v>7465</v>
      </c>
      <c r="C854" s="49" t="s">
        <v>7701</v>
      </c>
      <c r="D854" s="55" t="s">
        <v>10559</v>
      </c>
      <c r="E854" s="92" t="s">
        <v>7616</v>
      </c>
      <c r="F854" s="97" t="s">
        <v>7617</v>
      </c>
      <c r="G854" s="49" t="s">
        <v>7618</v>
      </c>
      <c r="H854" s="192" t="s">
        <v>10440</v>
      </c>
      <c r="I854" s="58" t="s">
        <v>7619</v>
      </c>
      <c r="J854" s="65" t="s">
        <v>10481</v>
      </c>
      <c r="K854" s="65"/>
      <c r="L854" s="52"/>
      <c r="M854" s="52"/>
      <c r="N854" s="52"/>
      <c r="O854" s="52"/>
      <c r="P854" s="55" t="s">
        <v>10467</v>
      </c>
      <c r="Q854" s="52"/>
      <c r="R854" s="52"/>
      <c r="S854" s="52"/>
      <c r="T854" s="52"/>
      <c r="U854" s="151">
        <v>8613.56</v>
      </c>
      <c r="V854" s="145"/>
      <c r="W854" s="167">
        <v>37567</v>
      </c>
      <c r="X854" s="47"/>
    </row>
    <row r="855" spans="1:24" ht="22.5" customHeight="1">
      <c r="A855" s="55">
        <v>42</v>
      </c>
      <c r="B855" s="56" t="s">
        <v>7465</v>
      </c>
      <c r="C855" s="49" t="s">
        <v>7701</v>
      </c>
      <c r="D855" s="55" t="s">
        <v>10559</v>
      </c>
      <c r="E855" s="92" t="s">
        <v>7620</v>
      </c>
      <c r="F855" s="97" t="s">
        <v>7621</v>
      </c>
      <c r="G855" s="49" t="s">
        <v>7622</v>
      </c>
      <c r="H855" s="192" t="s">
        <v>10440</v>
      </c>
      <c r="I855" s="58" t="s">
        <v>7623</v>
      </c>
      <c r="J855" s="65" t="s">
        <v>10481</v>
      </c>
      <c r="K855" s="65"/>
      <c r="L855" s="52"/>
      <c r="M855" s="52"/>
      <c r="N855" s="52"/>
      <c r="O855" s="52"/>
      <c r="P855" s="55" t="s">
        <v>10467</v>
      </c>
      <c r="Q855" s="52"/>
      <c r="R855" s="52"/>
      <c r="S855" s="52"/>
      <c r="T855" s="52"/>
      <c r="U855" s="151">
        <v>12345.28</v>
      </c>
      <c r="V855" s="145"/>
      <c r="W855" s="167">
        <v>37567</v>
      </c>
      <c r="X855" s="47"/>
    </row>
    <row r="856" spans="1:24" ht="22.5" customHeight="1">
      <c r="A856" s="55">
        <v>43</v>
      </c>
      <c r="B856" s="56" t="s">
        <v>7465</v>
      </c>
      <c r="C856" s="49" t="s">
        <v>7701</v>
      </c>
      <c r="D856" s="55" t="s">
        <v>10559</v>
      </c>
      <c r="E856" s="92" t="s">
        <v>7624</v>
      </c>
      <c r="F856" s="97" t="s">
        <v>7625</v>
      </c>
      <c r="G856" s="49" t="s">
        <v>7626</v>
      </c>
      <c r="H856" s="192" t="s">
        <v>10440</v>
      </c>
      <c r="I856" s="58" t="s">
        <v>7627</v>
      </c>
      <c r="J856" s="65" t="s">
        <v>10481</v>
      </c>
      <c r="K856" s="65"/>
      <c r="L856" s="52"/>
      <c r="M856" s="52"/>
      <c r="N856" s="52"/>
      <c r="O856" s="52"/>
      <c r="P856" s="55" t="s">
        <v>10467</v>
      </c>
      <c r="Q856" s="52"/>
      <c r="R856" s="52"/>
      <c r="S856" s="52"/>
      <c r="T856" s="52"/>
      <c r="U856" s="151">
        <v>11578</v>
      </c>
      <c r="V856" s="145"/>
      <c r="W856" s="167">
        <v>37567</v>
      </c>
      <c r="X856" s="47"/>
    </row>
    <row r="857" spans="1:24" ht="22.5" customHeight="1">
      <c r="A857" s="55">
        <v>44</v>
      </c>
      <c r="B857" s="56" t="s">
        <v>7465</v>
      </c>
      <c r="C857" s="49" t="s">
        <v>7701</v>
      </c>
      <c r="D857" s="55" t="s">
        <v>10559</v>
      </c>
      <c r="E857" s="92" t="s">
        <v>7628</v>
      </c>
      <c r="F857" s="97" t="s">
        <v>7629</v>
      </c>
      <c r="G857" s="49" t="s">
        <v>7630</v>
      </c>
      <c r="H857" s="192" t="s">
        <v>10440</v>
      </c>
      <c r="I857" s="58" t="s">
        <v>7631</v>
      </c>
      <c r="J857" s="65" t="s">
        <v>10481</v>
      </c>
      <c r="K857" s="65"/>
      <c r="L857" s="52"/>
      <c r="M857" s="52"/>
      <c r="N857" s="52"/>
      <c r="O857" s="52"/>
      <c r="P857" s="55" t="s">
        <v>10467</v>
      </c>
      <c r="Q857" s="52"/>
      <c r="R857" s="52"/>
      <c r="S857" s="52"/>
      <c r="T857" s="52"/>
      <c r="U857" s="151">
        <v>10482.6</v>
      </c>
      <c r="V857" s="145"/>
      <c r="W857" s="167">
        <v>37567</v>
      </c>
      <c r="X857" s="47"/>
    </row>
    <row r="858" spans="1:24" ht="22.5" customHeight="1">
      <c r="A858" s="55">
        <v>45</v>
      </c>
      <c r="B858" s="56" t="s">
        <v>7465</v>
      </c>
      <c r="C858" s="49" t="s">
        <v>7701</v>
      </c>
      <c r="D858" s="55" t="s">
        <v>10559</v>
      </c>
      <c r="E858" s="92" t="s">
        <v>7632</v>
      </c>
      <c r="F858" s="97" t="s">
        <v>7633</v>
      </c>
      <c r="G858" s="49" t="s">
        <v>7634</v>
      </c>
      <c r="H858" s="192" t="s">
        <v>10440</v>
      </c>
      <c r="I858" s="58" t="s">
        <v>7635</v>
      </c>
      <c r="J858" s="65" t="s">
        <v>10481</v>
      </c>
      <c r="K858" s="65"/>
      <c r="L858" s="52"/>
      <c r="M858" s="52"/>
      <c r="N858" s="52"/>
      <c r="O858" s="52"/>
      <c r="P858" s="55" t="s">
        <v>10467</v>
      </c>
      <c r="Q858" s="52"/>
      <c r="R858" s="52"/>
      <c r="S858" s="52"/>
      <c r="T858" s="52"/>
      <c r="U858" s="151">
        <v>17551.05</v>
      </c>
      <c r="V858" s="145"/>
      <c r="W858" s="167">
        <v>37567</v>
      </c>
      <c r="X858" s="47"/>
    </row>
    <row r="859" spans="1:24" ht="22.5" customHeight="1">
      <c r="A859" s="55">
        <v>46</v>
      </c>
      <c r="B859" s="56" t="s">
        <v>7465</v>
      </c>
      <c r="C859" s="49" t="s">
        <v>7701</v>
      </c>
      <c r="D859" s="55" t="s">
        <v>10559</v>
      </c>
      <c r="E859" s="92" t="s">
        <v>7636</v>
      </c>
      <c r="F859" s="97" t="s">
        <v>7637</v>
      </c>
      <c r="G859" s="49" t="s">
        <v>7638</v>
      </c>
      <c r="H859" s="192" t="s">
        <v>10440</v>
      </c>
      <c r="I859" s="58" t="s">
        <v>7639</v>
      </c>
      <c r="J859" s="65" t="s">
        <v>10481</v>
      </c>
      <c r="K859" s="65"/>
      <c r="L859" s="52"/>
      <c r="M859" s="52"/>
      <c r="N859" s="52"/>
      <c r="O859" s="52"/>
      <c r="P859" s="55" t="s">
        <v>10467</v>
      </c>
      <c r="Q859" s="52"/>
      <c r="R859" s="52"/>
      <c r="S859" s="52"/>
      <c r="T859" s="52"/>
      <c r="U859" s="151">
        <v>8328.0499999999993</v>
      </c>
      <c r="V859" s="145"/>
      <c r="W859" s="167">
        <v>37599</v>
      </c>
      <c r="X859" s="47"/>
    </row>
    <row r="860" spans="1:24" ht="22.5" customHeight="1">
      <c r="A860" s="55">
        <v>47</v>
      </c>
      <c r="B860" s="56" t="s">
        <v>7465</v>
      </c>
      <c r="C860" s="49" t="s">
        <v>7701</v>
      </c>
      <c r="D860" s="55" t="s">
        <v>10559</v>
      </c>
      <c r="E860" s="92" t="s">
        <v>7640</v>
      </c>
      <c r="F860" s="97" t="s">
        <v>7641</v>
      </c>
      <c r="G860" s="49" t="s">
        <v>7642</v>
      </c>
      <c r="H860" s="192" t="s">
        <v>10440</v>
      </c>
      <c r="I860" s="58" t="s">
        <v>7643</v>
      </c>
      <c r="J860" s="65" t="s">
        <v>10481</v>
      </c>
      <c r="K860" s="65"/>
      <c r="L860" s="52"/>
      <c r="M860" s="52"/>
      <c r="N860" s="52"/>
      <c r="O860" s="52"/>
      <c r="P860" s="55" t="s">
        <v>10467</v>
      </c>
      <c r="Q860" s="52"/>
      <c r="R860" s="52"/>
      <c r="S860" s="52"/>
      <c r="T860" s="52"/>
      <c r="U860" s="151">
        <v>2</v>
      </c>
      <c r="V860" s="145"/>
      <c r="W860" s="167">
        <v>37604</v>
      </c>
      <c r="X860" s="47"/>
    </row>
    <row r="861" spans="1:24" ht="22.5" customHeight="1">
      <c r="A861" s="55">
        <f>A860+1</f>
        <v>48</v>
      </c>
      <c r="B861" s="56" t="s">
        <v>7465</v>
      </c>
      <c r="C861" s="49" t="s">
        <v>7701</v>
      </c>
      <c r="D861" s="55" t="s">
        <v>10559</v>
      </c>
      <c r="E861" s="92"/>
      <c r="F861" s="97" t="s">
        <v>7644</v>
      </c>
      <c r="G861" s="49" t="s">
        <v>7645</v>
      </c>
      <c r="H861" s="192" t="s">
        <v>10440</v>
      </c>
      <c r="I861" s="55" t="s">
        <v>7646</v>
      </c>
      <c r="J861" s="65" t="s">
        <v>10481</v>
      </c>
      <c r="K861" s="65"/>
      <c r="L861" s="52"/>
      <c r="M861" s="52"/>
      <c r="N861" s="52"/>
      <c r="O861" s="52"/>
      <c r="P861" s="55" t="s">
        <v>10467</v>
      </c>
      <c r="Q861" s="52"/>
      <c r="R861" s="52"/>
      <c r="S861" s="52"/>
      <c r="T861" s="52"/>
      <c r="U861" s="151">
        <v>16161.7</v>
      </c>
      <c r="V861" s="145"/>
      <c r="W861" s="167">
        <v>36560</v>
      </c>
      <c r="X861" s="47"/>
    </row>
    <row r="862" spans="1:24" ht="22.5" customHeight="1">
      <c r="A862" s="55">
        <f t="shared" ref="A862:A906" si="3">A861+1</f>
        <v>49</v>
      </c>
      <c r="B862" s="56" t="s">
        <v>7465</v>
      </c>
      <c r="C862" s="49" t="s">
        <v>7701</v>
      </c>
      <c r="D862" s="55" t="s">
        <v>10559</v>
      </c>
      <c r="E862" s="92"/>
      <c r="F862" s="257" t="s">
        <v>1853</v>
      </c>
      <c r="G862" s="49"/>
      <c r="H862" s="192" t="s">
        <v>10440</v>
      </c>
      <c r="I862" s="55"/>
      <c r="J862" s="65"/>
      <c r="K862" s="257" t="s">
        <v>1909</v>
      </c>
      <c r="L862" s="258" t="s">
        <v>10483</v>
      </c>
      <c r="M862" s="259" t="s">
        <v>1893</v>
      </c>
      <c r="N862" s="260">
        <v>35606</v>
      </c>
      <c r="O862" s="52" t="s">
        <v>11187</v>
      </c>
      <c r="P862" s="55" t="s">
        <v>10467</v>
      </c>
      <c r="Q862" s="52"/>
      <c r="R862" s="52"/>
      <c r="S862" s="52"/>
      <c r="T862" s="52"/>
      <c r="U862" s="262">
        <v>100</v>
      </c>
      <c r="V862" s="145"/>
      <c r="W862" s="167"/>
      <c r="X862" s="47"/>
    </row>
    <row r="863" spans="1:24" ht="22.5" customHeight="1">
      <c r="A863" s="55">
        <f t="shared" si="3"/>
        <v>50</v>
      </c>
      <c r="B863" s="56" t="s">
        <v>7465</v>
      </c>
      <c r="C863" s="49" t="s">
        <v>7701</v>
      </c>
      <c r="D863" s="55" t="s">
        <v>10559</v>
      </c>
      <c r="E863" s="92"/>
      <c r="F863" s="257" t="s">
        <v>1854</v>
      </c>
      <c r="G863" s="49"/>
      <c r="H863" s="192" t="s">
        <v>10440</v>
      </c>
      <c r="I863" s="55"/>
      <c r="J863" s="65"/>
      <c r="K863" s="257" t="s">
        <v>1910</v>
      </c>
      <c r="L863" s="258" t="s">
        <v>10483</v>
      </c>
      <c r="M863" s="259" t="s">
        <v>1894</v>
      </c>
      <c r="N863" s="260">
        <v>35625</v>
      </c>
      <c r="O863" s="52" t="s">
        <v>11187</v>
      </c>
      <c r="P863" s="55" t="s">
        <v>10467</v>
      </c>
      <c r="Q863" s="52"/>
      <c r="R863" s="52"/>
      <c r="S863" s="52"/>
      <c r="T863" s="52"/>
      <c r="U863" s="262">
        <v>100</v>
      </c>
      <c r="V863" s="145"/>
      <c r="W863" s="167"/>
      <c r="X863" s="47"/>
    </row>
    <row r="864" spans="1:24" ht="22.5" customHeight="1">
      <c r="A864" s="55">
        <f t="shared" si="3"/>
        <v>51</v>
      </c>
      <c r="B864" s="56" t="s">
        <v>7465</v>
      </c>
      <c r="C864" s="49" t="s">
        <v>7701</v>
      </c>
      <c r="D864" s="55" t="s">
        <v>10559</v>
      </c>
      <c r="E864" s="92"/>
      <c r="F864" s="257" t="s">
        <v>1855</v>
      </c>
      <c r="G864" s="49"/>
      <c r="H864" s="192" t="s">
        <v>10440</v>
      </c>
      <c r="I864" s="55"/>
      <c r="J864" s="65"/>
      <c r="K864" s="257" t="s">
        <v>1911</v>
      </c>
      <c r="L864" s="258" t="s">
        <v>10483</v>
      </c>
      <c r="M864" s="259" t="s">
        <v>1895</v>
      </c>
      <c r="N864" s="260">
        <v>36382</v>
      </c>
      <c r="O864" s="52" t="s">
        <v>11187</v>
      </c>
      <c r="P864" s="55" t="s">
        <v>10467</v>
      </c>
      <c r="Q864" s="52"/>
      <c r="R864" s="52"/>
      <c r="S864" s="52"/>
      <c r="T864" s="52"/>
      <c r="U864" s="262">
        <v>5000</v>
      </c>
      <c r="V864" s="145"/>
      <c r="W864" s="167"/>
      <c r="X864" s="47"/>
    </row>
    <row r="865" spans="1:24" ht="22.5" customHeight="1">
      <c r="A865" s="55">
        <f t="shared" si="3"/>
        <v>52</v>
      </c>
      <c r="B865" s="56" t="s">
        <v>7465</v>
      </c>
      <c r="C865" s="49" t="s">
        <v>7701</v>
      </c>
      <c r="D865" s="55" t="s">
        <v>10559</v>
      </c>
      <c r="E865" s="92"/>
      <c r="F865" s="257" t="s">
        <v>1856</v>
      </c>
      <c r="G865" s="49"/>
      <c r="H865" s="192" t="s">
        <v>10440</v>
      </c>
      <c r="I865" s="55"/>
      <c r="J865" s="65"/>
      <c r="K865" s="257" t="s">
        <v>1912</v>
      </c>
      <c r="L865" s="258" t="s">
        <v>10483</v>
      </c>
      <c r="M865" s="259" t="s">
        <v>1896</v>
      </c>
      <c r="N865" s="260">
        <v>36697</v>
      </c>
      <c r="O865" s="52" t="s">
        <v>11187</v>
      </c>
      <c r="P865" s="55" t="s">
        <v>10467</v>
      </c>
      <c r="Q865" s="52"/>
      <c r="R865" s="52"/>
      <c r="S865" s="52"/>
      <c r="T865" s="52"/>
      <c r="U865" s="262">
        <v>15</v>
      </c>
      <c r="V865" s="145"/>
      <c r="W865" s="167"/>
      <c r="X865" s="47"/>
    </row>
    <row r="866" spans="1:24" ht="22.5" customHeight="1">
      <c r="A866" s="55">
        <f t="shared" si="3"/>
        <v>53</v>
      </c>
      <c r="B866" s="56" t="s">
        <v>7465</v>
      </c>
      <c r="C866" s="49" t="s">
        <v>7701</v>
      </c>
      <c r="D866" s="55" t="s">
        <v>10559</v>
      </c>
      <c r="E866" s="92"/>
      <c r="F866" s="257" t="s">
        <v>1857</v>
      </c>
      <c r="G866" s="49"/>
      <c r="H866" s="192" t="s">
        <v>10440</v>
      </c>
      <c r="I866" s="55"/>
      <c r="J866" s="65"/>
      <c r="K866" s="257" t="s">
        <v>1913</v>
      </c>
      <c r="L866" s="258" t="s">
        <v>10483</v>
      </c>
      <c r="M866" s="259" t="s">
        <v>1897</v>
      </c>
      <c r="N866" s="260">
        <v>36855</v>
      </c>
      <c r="O866" s="52" t="s">
        <v>11187</v>
      </c>
      <c r="P866" s="55" t="s">
        <v>10467</v>
      </c>
      <c r="Q866" s="52"/>
      <c r="R866" s="52"/>
      <c r="S866" s="52"/>
      <c r="T866" s="52"/>
      <c r="U866" s="262">
        <v>100000</v>
      </c>
      <c r="V866" s="145"/>
      <c r="W866" s="167"/>
      <c r="X866" s="47"/>
    </row>
    <row r="867" spans="1:24" ht="22.5" customHeight="1">
      <c r="A867" s="55">
        <f t="shared" si="3"/>
        <v>54</v>
      </c>
      <c r="B867" s="56" t="s">
        <v>7465</v>
      </c>
      <c r="C867" s="49" t="s">
        <v>7701</v>
      </c>
      <c r="D867" s="55" t="s">
        <v>10559</v>
      </c>
      <c r="E867" s="92"/>
      <c r="F867" s="257" t="s">
        <v>1858</v>
      </c>
      <c r="G867" s="49"/>
      <c r="H867" s="192" t="s">
        <v>10440</v>
      </c>
      <c r="I867" s="55"/>
      <c r="J867" s="65"/>
      <c r="K867" s="257" t="s">
        <v>1914</v>
      </c>
      <c r="L867" s="258" t="s">
        <v>10483</v>
      </c>
      <c r="M867" s="259" t="s">
        <v>1898</v>
      </c>
      <c r="N867" s="260">
        <v>36857</v>
      </c>
      <c r="O867" s="52" t="s">
        <v>11187</v>
      </c>
      <c r="P867" s="55" t="s">
        <v>10467</v>
      </c>
      <c r="Q867" s="52"/>
      <c r="R867" s="52"/>
      <c r="S867" s="52"/>
      <c r="T867" s="52"/>
      <c r="U867" s="262">
        <v>2000</v>
      </c>
      <c r="V867" s="145"/>
      <c r="W867" s="167"/>
      <c r="X867" s="47"/>
    </row>
    <row r="868" spans="1:24" ht="22.5" customHeight="1">
      <c r="A868" s="55">
        <f t="shared" si="3"/>
        <v>55</v>
      </c>
      <c r="B868" s="56" t="s">
        <v>7465</v>
      </c>
      <c r="C868" s="49" t="s">
        <v>7701</v>
      </c>
      <c r="D868" s="55" t="s">
        <v>10559</v>
      </c>
      <c r="E868" s="92"/>
      <c r="F868" s="257" t="s">
        <v>1859</v>
      </c>
      <c r="G868" s="49"/>
      <c r="H868" s="192" t="s">
        <v>10440</v>
      </c>
      <c r="I868" s="55"/>
      <c r="J868" s="65"/>
      <c r="K868" s="257" t="s">
        <v>1915</v>
      </c>
      <c r="L868" s="258" t="s">
        <v>10483</v>
      </c>
      <c r="M868" s="259" t="s">
        <v>1899</v>
      </c>
      <c r="N868" s="260">
        <v>36857</v>
      </c>
      <c r="O868" s="52" t="s">
        <v>11187</v>
      </c>
      <c r="P868" s="55" t="s">
        <v>10467</v>
      </c>
      <c r="Q868" s="52"/>
      <c r="R868" s="52"/>
      <c r="S868" s="52"/>
      <c r="T868" s="52"/>
      <c r="U868" s="262">
        <v>2000</v>
      </c>
      <c r="V868" s="145"/>
      <c r="W868" s="167"/>
      <c r="X868" s="47"/>
    </row>
    <row r="869" spans="1:24" ht="22.5" customHeight="1">
      <c r="A869" s="55">
        <f t="shared" si="3"/>
        <v>56</v>
      </c>
      <c r="B869" s="56" t="s">
        <v>7465</v>
      </c>
      <c r="C869" s="49" t="s">
        <v>7701</v>
      </c>
      <c r="D869" s="55" t="s">
        <v>10559</v>
      </c>
      <c r="E869" s="92"/>
      <c r="F869" s="257" t="s">
        <v>1859</v>
      </c>
      <c r="G869" s="49"/>
      <c r="H869" s="192" t="s">
        <v>10440</v>
      </c>
      <c r="I869" s="55"/>
      <c r="J869" s="65"/>
      <c r="K869" s="257" t="s">
        <v>1915</v>
      </c>
      <c r="L869" s="258" t="s">
        <v>10483</v>
      </c>
      <c r="M869" s="259" t="s">
        <v>1900</v>
      </c>
      <c r="N869" s="260">
        <v>36857</v>
      </c>
      <c r="O869" s="52" t="s">
        <v>11187</v>
      </c>
      <c r="P869" s="55" t="s">
        <v>10467</v>
      </c>
      <c r="Q869" s="52"/>
      <c r="R869" s="52"/>
      <c r="S869" s="52"/>
      <c r="T869" s="52"/>
      <c r="U869" s="262">
        <v>2000</v>
      </c>
      <c r="V869" s="145"/>
      <c r="W869" s="167"/>
      <c r="X869" s="47"/>
    </row>
    <row r="870" spans="1:24" ht="22.5" customHeight="1">
      <c r="A870" s="55">
        <f t="shared" si="3"/>
        <v>57</v>
      </c>
      <c r="B870" s="56" t="s">
        <v>7465</v>
      </c>
      <c r="C870" s="49" t="s">
        <v>7701</v>
      </c>
      <c r="D870" s="55" t="s">
        <v>10559</v>
      </c>
      <c r="E870" s="92"/>
      <c r="F870" s="257" t="s">
        <v>1860</v>
      </c>
      <c r="G870" s="49"/>
      <c r="H870" s="192" t="s">
        <v>10440</v>
      </c>
      <c r="I870" s="55"/>
      <c r="J870" s="65"/>
      <c r="K870" s="257" t="s">
        <v>1916</v>
      </c>
      <c r="L870" s="258" t="s">
        <v>10483</v>
      </c>
      <c r="M870" s="259" t="s">
        <v>1901</v>
      </c>
      <c r="N870" s="260">
        <v>37106</v>
      </c>
      <c r="O870" s="52" t="s">
        <v>11187</v>
      </c>
      <c r="P870" s="55" t="s">
        <v>10467</v>
      </c>
      <c r="Q870" s="52"/>
      <c r="R870" s="52"/>
      <c r="S870" s="52"/>
      <c r="T870" s="52"/>
      <c r="U870" s="262">
        <v>1000</v>
      </c>
      <c r="V870" s="145"/>
      <c r="W870" s="167"/>
      <c r="X870" s="47"/>
    </row>
    <row r="871" spans="1:24" ht="22.5" customHeight="1">
      <c r="A871" s="55">
        <f t="shared" si="3"/>
        <v>58</v>
      </c>
      <c r="B871" s="56" t="s">
        <v>7465</v>
      </c>
      <c r="C871" s="49" t="s">
        <v>7701</v>
      </c>
      <c r="D871" s="55" t="s">
        <v>10559</v>
      </c>
      <c r="E871" s="92"/>
      <c r="F871" s="257" t="s">
        <v>1861</v>
      </c>
      <c r="G871" s="49"/>
      <c r="H871" s="192" t="s">
        <v>10440</v>
      </c>
      <c r="I871" s="55"/>
      <c r="J871" s="65"/>
      <c r="K871" s="257" t="s">
        <v>1917</v>
      </c>
      <c r="L871" s="258" t="s">
        <v>10483</v>
      </c>
      <c r="M871" s="259" t="s">
        <v>1902</v>
      </c>
      <c r="N871" s="260">
        <v>37124</v>
      </c>
      <c r="O871" s="52" t="s">
        <v>11187</v>
      </c>
      <c r="P871" s="55" t="s">
        <v>10467</v>
      </c>
      <c r="Q871" s="52"/>
      <c r="R871" s="52"/>
      <c r="S871" s="52"/>
      <c r="T871" s="52"/>
      <c r="U871" s="262">
        <v>1000</v>
      </c>
      <c r="V871" s="145"/>
      <c r="W871" s="167"/>
      <c r="X871" s="47"/>
    </row>
    <row r="872" spans="1:24" ht="22.5" customHeight="1">
      <c r="A872" s="55">
        <f t="shared" si="3"/>
        <v>59</v>
      </c>
      <c r="B872" s="56" t="s">
        <v>7465</v>
      </c>
      <c r="C872" s="49" t="s">
        <v>7701</v>
      </c>
      <c r="D872" s="55" t="s">
        <v>10559</v>
      </c>
      <c r="E872" s="92"/>
      <c r="F872" s="257" t="s">
        <v>1862</v>
      </c>
      <c r="G872" s="49"/>
      <c r="H872" s="192" t="s">
        <v>10440</v>
      </c>
      <c r="I872" s="55"/>
      <c r="J872" s="65"/>
      <c r="K872" s="257" t="s">
        <v>1918</v>
      </c>
      <c r="L872" s="258" t="s">
        <v>10483</v>
      </c>
      <c r="M872" s="259" t="s">
        <v>1903</v>
      </c>
      <c r="N872" s="260">
        <v>37130</v>
      </c>
      <c r="O872" s="52" t="s">
        <v>11187</v>
      </c>
      <c r="P872" s="55" t="s">
        <v>10467</v>
      </c>
      <c r="Q872" s="52"/>
      <c r="R872" s="52"/>
      <c r="S872" s="52"/>
      <c r="T872" s="52"/>
      <c r="U872" s="262">
        <v>3030</v>
      </c>
      <c r="V872" s="145"/>
      <c r="W872" s="167"/>
      <c r="X872" s="47"/>
    </row>
    <row r="873" spans="1:24" ht="22.5" customHeight="1">
      <c r="A873" s="55">
        <f t="shared" si="3"/>
        <v>60</v>
      </c>
      <c r="B873" s="56" t="s">
        <v>7465</v>
      </c>
      <c r="C873" s="49" t="s">
        <v>7701</v>
      </c>
      <c r="D873" s="55" t="s">
        <v>10559</v>
      </c>
      <c r="E873" s="92"/>
      <c r="F873" s="257" t="s">
        <v>1863</v>
      </c>
      <c r="G873" s="49"/>
      <c r="H873" s="192" t="s">
        <v>10440</v>
      </c>
      <c r="I873" s="55"/>
      <c r="J873" s="65"/>
      <c r="K873" s="257" t="s">
        <v>1919</v>
      </c>
      <c r="L873" s="258" t="s">
        <v>10483</v>
      </c>
      <c r="M873" s="259" t="s">
        <v>1904</v>
      </c>
      <c r="N873" s="260">
        <v>37301</v>
      </c>
      <c r="O873" s="52" t="s">
        <v>11187</v>
      </c>
      <c r="P873" s="55" t="s">
        <v>10467</v>
      </c>
      <c r="Q873" s="52"/>
      <c r="R873" s="52"/>
      <c r="S873" s="52"/>
      <c r="T873" s="52"/>
      <c r="U873" s="262">
        <v>1000</v>
      </c>
      <c r="V873" s="145"/>
      <c r="W873" s="167"/>
      <c r="X873" s="47"/>
    </row>
    <row r="874" spans="1:24" ht="22.5" customHeight="1">
      <c r="A874" s="55">
        <f t="shared" si="3"/>
        <v>61</v>
      </c>
      <c r="B874" s="56" t="s">
        <v>7465</v>
      </c>
      <c r="C874" s="49" t="s">
        <v>7701</v>
      </c>
      <c r="D874" s="55" t="s">
        <v>10559</v>
      </c>
      <c r="E874" s="92"/>
      <c r="F874" s="257" t="s">
        <v>1861</v>
      </c>
      <c r="G874" s="49"/>
      <c r="H874" s="192" t="s">
        <v>10440</v>
      </c>
      <c r="I874" s="55"/>
      <c r="J874" s="65"/>
      <c r="K874" s="257" t="s">
        <v>1920</v>
      </c>
      <c r="L874" s="258" t="s">
        <v>10483</v>
      </c>
      <c r="M874" s="259" t="s">
        <v>1905</v>
      </c>
      <c r="N874" s="260">
        <v>37459</v>
      </c>
      <c r="O874" s="52" t="s">
        <v>11187</v>
      </c>
      <c r="P874" s="55" t="s">
        <v>10467</v>
      </c>
      <c r="Q874" s="52"/>
      <c r="R874" s="52"/>
      <c r="S874" s="52"/>
      <c r="T874" s="52"/>
      <c r="U874" s="262">
        <v>2000</v>
      </c>
      <c r="V874" s="145"/>
      <c r="W874" s="167"/>
      <c r="X874" s="47"/>
    </row>
    <row r="875" spans="1:24" ht="22.5" customHeight="1">
      <c r="A875" s="55">
        <f t="shared" si="3"/>
        <v>62</v>
      </c>
      <c r="B875" s="56" t="s">
        <v>7465</v>
      </c>
      <c r="C875" s="49" t="s">
        <v>7701</v>
      </c>
      <c r="D875" s="55" t="s">
        <v>10559</v>
      </c>
      <c r="E875" s="92"/>
      <c r="F875" s="257" t="s">
        <v>1864</v>
      </c>
      <c r="G875" s="49"/>
      <c r="H875" s="192" t="s">
        <v>10440</v>
      </c>
      <c r="I875" s="55"/>
      <c r="J875" s="65"/>
      <c r="K875" s="257" t="s">
        <v>1921</v>
      </c>
      <c r="L875" s="258" t="s">
        <v>10483</v>
      </c>
      <c r="M875" s="259" t="s">
        <v>1906</v>
      </c>
      <c r="N875" s="260">
        <v>37559</v>
      </c>
      <c r="O875" s="52" t="s">
        <v>11187</v>
      </c>
      <c r="P875" s="55" t="s">
        <v>10467</v>
      </c>
      <c r="Q875" s="52"/>
      <c r="R875" s="52"/>
      <c r="S875" s="52"/>
      <c r="T875" s="52"/>
      <c r="U875" s="262">
        <v>1000</v>
      </c>
      <c r="V875" s="145"/>
      <c r="W875" s="167"/>
      <c r="X875" s="47"/>
    </row>
    <row r="876" spans="1:24" ht="22.5" customHeight="1">
      <c r="A876" s="55">
        <f t="shared" si="3"/>
        <v>63</v>
      </c>
      <c r="B876" s="56" t="s">
        <v>7465</v>
      </c>
      <c r="C876" s="49" t="s">
        <v>7701</v>
      </c>
      <c r="D876" s="55" t="s">
        <v>10559</v>
      </c>
      <c r="E876" s="92"/>
      <c r="F876" s="257" t="s">
        <v>1865</v>
      </c>
      <c r="G876" s="49"/>
      <c r="H876" s="192" t="s">
        <v>10440</v>
      </c>
      <c r="I876" s="55"/>
      <c r="J876" s="65"/>
      <c r="K876" s="257" t="s">
        <v>1922</v>
      </c>
      <c r="L876" s="258" t="s">
        <v>10483</v>
      </c>
      <c r="M876" s="259" t="s">
        <v>1907</v>
      </c>
      <c r="N876" s="260">
        <v>37559</v>
      </c>
      <c r="O876" s="52" t="s">
        <v>11187</v>
      </c>
      <c r="P876" s="55" t="s">
        <v>10467</v>
      </c>
      <c r="Q876" s="52"/>
      <c r="R876" s="52"/>
      <c r="S876" s="52"/>
      <c r="T876" s="52"/>
      <c r="U876" s="262">
        <v>1000</v>
      </c>
      <c r="V876" s="145"/>
      <c r="W876" s="167"/>
      <c r="X876" s="47"/>
    </row>
    <row r="877" spans="1:24" ht="22.5" customHeight="1">
      <c r="A877" s="55">
        <f t="shared" si="3"/>
        <v>64</v>
      </c>
      <c r="B877" s="56" t="s">
        <v>7465</v>
      </c>
      <c r="C877" s="49" t="s">
        <v>7701</v>
      </c>
      <c r="D877" s="55" t="s">
        <v>10559</v>
      </c>
      <c r="E877" s="92"/>
      <c r="F877" s="257" t="s">
        <v>1866</v>
      </c>
      <c r="G877" s="49"/>
      <c r="H877" s="192" t="s">
        <v>10440</v>
      </c>
      <c r="I877" s="55"/>
      <c r="J877" s="65"/>
      <c r="K877" s="257" t="s">
        <v>1923</v>
      </c>
      <c r="L877" s="261" t="s">
        <v>10501</v>
      </c>
      <c r="M877" s="259">
        <v>53509</v>
      </c>
      <c r="N877" s="260">
        <v>36167</v>
      </c>
      <c r="O877" s="52" t="s">
        <v>11187</v>
      </c>
      <c r="P877" s="55" t="s">
        <v>10467</v>
      </c>
      <c r="Q877" s="52"/>
      <c r="R877" s="52"/>
      <c r="S877" s="52"/>
      <c r="T877" s="52"/>
      <c r="U877" s="262">
        <v>2000</v>
      </c>
      <c r="V877" s="145"/>
      <c r="W877" s="167"/>
      <c r="X877" s="47"/>
    </row>
    <row r="878" spans="1:24" ht="22.5" customHeight="1">
      <c r="A878" s="55">
        <f t="shared" si="3"/>
        <v>65</v>
      </c>
      <c r="B878" s="56" t="s">
        <v>7465</v>
      </c>
      <c r="C878" s="49" t="s">
        <v>7701</v>
      </c>
      <c r="D878" s="55" t="s">
        <v>10559</v>
      </c>
      <c r="E878" s="92"/>
      <c r="F878" s="257" t="s">
        <v>1867</v>
      </c>
      <c r="G878" s="49"/>
      <c r="H878" s="192" t="s">
        <v>10440</v>
      </c>
      <c r="I878" s="55"/>
      <c r="J878" s="65"/>
      <c r="K878" s="257" t="s">
        <v>1924</v>
      </c>
      <c r="L878" s="261" t="s">
        <v>10501</v>
      </c>
      <c r="M878" s="259">
        <v>53563</v>
      </c>
      <c r="N878" s="260">
        <v>36204</v>
      </c>
      <c r="O878" s="52" t="s">
        <v>11187</v>
      </c>
      <c r="P878" s="55" t="s">
        <v>10467</v>
      </c>
      <c r="Q878" s="52"/>
      <c r="R878" s="52"/>
      <c r="S878" s="52"/>
      <c r="T878" s="52"/>
      <c r="U878" s="262">
        <v>9000</v>
      </c>
      <c r="V878" s="145"/>
      <c r="W878" s="167"/>
      <c r="X878" s="47"/>
    </row>
    <row r="879" spans="1:24" ht="22.5" customHeight="1">
      <c r="A879" s="55">
        <f t="shared" si="3"/>
        <v>66</v>
      </c>
      <c r="B879" s="56" t="s">
        <v>7465</v>
      </c>
      <c r="C879" s="49" t="s">
        <v>7701</v>
      </c>
      <c r="D879" s="55" t="s">
        <v>10559</v>
      </c>
      <c r="E879" s="92"/>
      <c r="F879" s="257" t="s">
        <v>1868</v>
      </c>
      <c r="G879" s="49"/>
      <c r="H879" s="192" t="s">
        <v>10440</v>
      </c>
      <c r="I879" s="55"/>
      <c r="J879" s="65"/>
      <c r="K879" s="257" t="s">
        <v>1925</v>
      </c>
      <c r="L879" s="261" t="s">
        <v>10501</v>
      </c>
      <c r="M879" s="259">
        <v>53581</v>
      </c>
      <c r="N879" s="260">
        <v>36215</v>
      </c>
      <c r="O879" s="52" t="s">
        <v>11187</v>
      </c>
      <c r="P879" s="55" t="s">
        <v>10467</v>
      </c>
      <c r="Q879" s="52"/>
      <c r="R879" s="52"/>
      <c r="S879" s="52"/>
      <c r="T879" s="52"/>
      <c r="U879" s="262">
        <v>500</v>
      </c>
      <c r="V879" s="145"/>
      <c r="W879" s="167"/>
      <c r="X879" s="47"/>
    </row>
    <row r="880" spans="1:24" ht="22.5" customHeight="1">
      <c r="A880" s="55">
        <f t="shared" si="3"/>
        <v>67</v>
      </c>
      <c r="B880" s="56" t="s">
        <v>7465</v>
      </c>
      <c r="C880" s="49" t="s">
        <v>7701</v>
      </c>
      <c r="D880" s="55" t="s">
        <v>10559</v>
      </c>
      <c r="E880" s="92"/>
      <c r="F880" s="257" t="s">
        <v>1869</v>
      </c>
      <c r="G880" s="49"/>
      <c r="H880" s="192" t="s">
        <v>10440</v>
      </c>
      <c r="I880" s="55"/>
      <c r="J880" s="65"/>
      <c r="K880" s="257" t="s">
        <v>1926</v>
      </c>
      <c r="L880" s="261" t="s">
        <v>10501</v>
      </c>
      <c r="M880" s="259">
        <v>53594</v>
      </c>
      <c r="N880" s="260">
        <v>36230</v>
      </c>
      <c r="O880" s="52" t="s">
        <v>11187</v>
      </c>
      <c r="P880" s="55" t="s">
        <v>10467</v>
      </c>
      <c r="Q880" s="52"/>
      <c r="R880" s="52"/>
      <c r="S880" s="52"/>
      <c r="T880" s="52"/>
      <c r="U880" s="262">
        <v>12000</v>
      </c>
      <c r="V880" s="145"/>
      <c r="W880" s="167"/>
      <c r="X880" s="47"/>
    </row>
    <row r="881" spans="1:24" ht="22.5" customHeight="1">
      <c r="A881" s="55">
        <f t="shared" si="3"/>
        <v>68</v>
      </c>
      <c r="B881" s="56" t="s">
        <v>7465</v>
      </c>
      <c r="C881" s="49" t="s">
        <v>7701</v>
      </c>
      <c r="D881" s="55" t="s">
        <v>10559</v>
      </c>
      <c r="E881" s="92"/>
      <c r="F881" s="257" t="s">
        <v>1870</v>
      </c>
      <c r="G881" s="49"/>
      <c r="H881" s="192" t="s">
        <v>10440</v>
      </c>
      <c r="I881" s="55"/>
      <c r="J881" s="65"/>
      <c r="K881" s="257" t="s">
        <v>1927</v>
      </c>
      <c r="L881" s="261" t="s">
        <v>10501</v>
      </c>
      <c r="M881" s="259">
        <v>53653</v>
      </c>
      <c r="N881" s="260">
        <v>36280</v>
      </c>
      <c r="O881" s="52" t="s">
        <v>11187</v>
      </c>
      <c r="P881" s="55" t="s">
        <v>10467</v>
      </c>
      <c r="Q881" s="52"/>
      <c r="R881" s="52"/>
      <c r="S881" s="52"/>
      <c r="T881" s="52"/>
      <c r="U881" s="262">
        <v>4000</v>
      </c>
      <c r="V881" s="145"/>
      <c r="W881" s="167"/>
      <c r="X881" s="47"/>
    </row>
    <row r="882" spans="1:24" ht="22.5" customHeight="1">
      <c r="A882" s="55">
        <f t="shared" si="3"/>
        <v>69</v>
      </c>
      <c r="B882" s="56" t="s">
        <v>7465</v>
      </c>
      <c r="C882" s="49" t="s">
        <v>7701</v>
      </c>
      <c r="D882" s="55" t="s">
        <v>10559</v>
      </c>
      <c r="E882" s="92"/>
      <c r="F882" s="257" t="s">
        <v>1871</v>
      </c>
      <c r="G882" s="49"/>
      <c r="H882" s="192" t="s">
        <v>10440</v>
      </c>
      <c r="I882" s="55"/>
      <c r="J882" s="65"/>
      <c r="K882" s="257" t="s">
        <v>1928</v>
      </c>
      <c r="L882" s="261" t="s">
        <v>10501</v>
      </c>
      <c r="M882" s="259">
        <v>76578</v>
      </c>
      <c r="N882" s="260">
        <v>36322</v>
      </c>
      <c r="O882" s="52" t="s">
        <v>11187</v>
      </c>
      <c r="P882" s="55" t="s">
        <v>10467</v>
      </c>
      <c r="Q882" s="52"/>
      <c r="R882" s="52"/>
      <c r="S882" s="52"/>
      <c r="T882" s="52"/>
      <c r="U882" s="262">
        <v>1000</v>
      </c>
      <c r="V882" s="145"/>
      <c r="W882" s="167"/>
      <c r="X882" s="47"/>
    </row>
    <row r="883" spans="1:24" ht="22.5" customHeight="1">
      <c r="A883" s="55">
        <f t="shared" si="3"/>
        <v>70</v>
      </c>
      <c r="B883" s="56" t="s">
        <v>7465</v>
      </c>
      <c r="C883" s="49" t="s">
        <v>7701</v>
      </c>
      <c r="D883" s="55" t="s">
        <v>10559</v>
      </c>
      <c r="E883" s="92"/>
      <c r="F883" s="257" t="s">
        <v>1872</v>
      </c>
      <c r="G883" s="49"/>
      <c r="H883" s="192" t="s">
        <v>10440</v>
      </c>
      <c r="I883" s="55"/>
      <c r="J883" s="65"/>
      <c r="K883" s="257" t="s">
        <v>1929</v>
      </c>
      <c r="L883" s="261" t="s">
        <v>10501</v>
      </c>
      <c r="M883" s="259">
        <v>76744</v>
      </c>
      <c r="N883" s="260">
        <v>36371</v>
      </c>
      <c r="O883" s="52" t="s">
        <v>11187</v>
      </c>
      <c r="P883" s="55" t="s">
        <v>10467</v>
      </c>
      <c r="Q883" s="52"/>
      <c r="R883" s="52"/>
      <c r="S883" s="52"/>
      <c r="T883" s="52"/>
      <c r="U883" s="262">
        <v>2000</v>
      </c>
      <c r="V883" s="145"/>
      <c r="W883" s="167"/>
      <c r="X883" s="47"/>
    </row>
    <row r="884" spans="1:24" ht="22.5" customHeight="1">
      <c r="A884" s="55">
        <f t="shared" si="3"/>
        <v>71</v>
      </c>
      <c r="B884" s="56" t="s">
        <v>7465</v>
      </c>
      <c r="C884" s="49" t="s">
        <v>7701</v>
      </c>
      <c r="D884" s="55" t="s">
        <v>10559</v>
      </c>
      <c r="E884" s="92"/>
      <c r="F884" s="257" t="s">
        <v>1873</v>
      </c>
      <c r="G884" s="49"/>
      <c r="H884" s="192" t="s">
        <v>10440</v>
      </c>
      <c r="I884" s="55"/>
      <c r="J884" s="65"/>
      <c r="K884" s="257" t="s">
        <v>1930</v>
      </c>
      <c r="L884" s="261" t="s">
        <v>10501</v>
      </c>
      <c r="M884" s="259">
        <v>87565</v>
      </c>
      <c r="N884" s="260">
        <v>36484</v>
      </c>
      <c r="O884" s="52" t="s">
        <v>11187</v>
      </c>
      <c r="P884" s="55" t="s">
        <v>10467</v>
      </c>
      <c r="Q884" s="52"/>
      <c r="R884" s="52"/>
      <c r="S884" s="52"/>
      <c r="T884" s="52"/>
      <c r="U884" s="262">
        <v>2000</v>
      </c>
      <c r="V884" s="145"/>
      <c r="W884" s="167"/>
      <c r="X884" s="47"/>
    </row>
    <row r="885" spans="1:24" ht="22.5" customHeight="1">
      <c r="A885" s="55">
        <f t="shared" si="3"/>
        <v>72</v>
      </c>
      <c r="B885" s="56" t="s">
        <v>7465</v>
      </c>
      <c r="C885" s="49" t="s">
        <v>7701</v>
      </c>
      <c r="D885" s="55" t="s">
        <v>10559</v>
      </c>
      <c r="E885" s="92"/>
      <c r="F885" s="257" t="s">
        <v>1874</v>
      </c>
      <c r="G885" s="49"/>
      <c r="H885" s="192" t="s">
        <v>10440</v>
      </c>
      <c r="I885" s="55"/>
      <c r="J885" s="65"/>
      <c r="K885" s="257" t="s">
        <v>1931</v>
      </c>
      <c r="L885" s="261" t="s">
        <v>10501</v>
      </c>
      <c r="M885" s="259" t="s">
        <v>1908</v>
      </c>
      <c r="N885" s="260">
        <v>36948</v>
      </c>
      <c r="O885" s="52" t="s">
        <v>11187</v>
      </c>
      <c r="P885" s="55" t="s">
        <v>10467</v>
      </c>
      <c r="Q885" s="52"/>
      <c r="R885" s="52"/>
      <c r="S885" s="52"/>
      <c r="T885" s="52"/>
      <c r="U885" s="262">
        <v>5000</v>
      </c>
      <c r="V885" s="145"/>
      <c r="W885" s="167"/>
      <c r="X885" s="47"/>
    </row>
    <row r="886" spans="1:24" ht="22.5" customHeight="1">
      <c r="A886" s="55">
        <f t="shared" si="3"/>
        <v>73</v>
      </c>
      <c r="B886" s="56" t="s">
        <v>7465</v>
      </c>
      <c r="C886" s="49" t="s">
        <v>7701</v>
      </c>
      <c r="D886" s="55" t="s">
        <v>10559</v>
      </c>
      <c r="E886" s="92"/>
      <c r="F886" s="257" t="s">
        <v>1875</v>
      </c>
      <c r="G886" s="49"/>
      <c r="H886" s="192" t="s">
        <v>10440</v>
      </c>
      <c r="I886" s="55"/>
      <c r="J886" s="65"/>
      <c r="K886" s="257" t="s">
        <v>1932</v>
      </c>
      <c r="L886" s="261" t="s">
        <v>10501</v>
      </c>
      <c r="M886" s="259" t="s">
        <v>1908</v>
      </c>
      <c r="N886" s="260">
        <v>36977</v>
      </c>
      <c r="O886" s="52" t="s">
        <v>11187</v>
      </c>
      <c r="P886" s="55" t="s">
        <v>10467</v>
      </c>
      <c r="Q886" s="52"/>
      <c r="R886" s="52"/>
      <c r="S886" s="52"/>
      <c r="T886" s="52"/>
      <c r="U886" s="262">
        <v>1200</v>
      </c>
      <c r="V886" s="145"/>
      <c r="W886" s="167"/>
      <c r="X886" s="47"/>
    </row>
    <row r="887" spans="1:24" ht="22.5" customHeight="1">
      <c r="A887" s="55">
        <f t="shared" si="3"/>
        <v>74</v>
      </c>
      <c r="B887" s="56" t="s">
        <v>7465</v>
      </c>
      <c r="C887" s="49" t="s">
        <v>7701</v>
      </c>
      <c r="D887" s="55" t="s">
        <v>10559</v>
      </c>
      <c r="E887" s="92"/>
      <c r="F887" s="257" t="s">
        <v>1876</v>
      </c>
      <c r="G887" s="49"/>
      <c r="H887" s="192" t="s">
        <v>10440</v>
      </c>
      <c r="I887" s="55"/>
      <c r="J887" s="65"/>
      <c r="K887" s="257" t="s">
        <v>1933</v>
      </c>
      <c r="L887" s="261" t="s">
        <v>10501</v>
      </c>
      <c r="M887" s="259" t="s">
        <v>1908</v>
      </c>
      <c r="N887" s="260">
        <v>37000</v>
      </c>
      <c r="O887" s="52" t="s">
        <v>11187</v>
      </c>
      <c r="P887" s="55" t="s">
        <v>10467</v>
      </c>
      <c r="Q887" s="52"/>
      <c r="R887" s="52"/>
      <c r="S887" s="52"/>
      <c r="T887" s="52"/>
      <c r="U887" s="262">
        <v>3000</v>
      </c>
      <c r="V887" s="145"/>
      <c r="W887" s="167"/>
      <c r="X887" s="47"/>
    </row>
    <row r="888" spans="1:24" ht="22.5" customHeight="1">
      <c r="A888" s="55">
        <f t="shared" si="3"/>
        <v>75</v>
      </c>
      <c r="B888" s="56" t="s">
        <v>7465</v>
      </c>
      <c r="C888" s="49" t="s">
        <v>7701</v>
      </c>
      <c r="D888" s="55" t="s">
        <v>10559</v>
      </c>
      <c r="E888" s="92"/>
      <c r="F888" s="257" t="s">
        <v>1877</v>
      </c>
      <c r="G888" s="49"/>
      <c r="H888" s="192" t="s">
        <v>10440</v>
      </c>
      <c r="I888" s="55"/>
      <c r="J888" s="65"/>
      <c r="K888" s="257" t="s">
        <v>1934</v>
      </c>
      <c r="L888" s="261" t="s">
        <v>10501</v>
      </c>
      <c r="M888" s="259" t="s">
        <v>1908</v>
      </c>
      <c r="N888" s="260">
        <v>37009</v>
      </c>
      <c r="O888" s="52" t="s">
        <v>11187</v>
      </c>
      <c r="P888" s="55" t="s">
        <v>10467</v>
      </c>
      <c r="Q888" s="52"/>
      <c r="R888" s="52"/>
      <c r="S888" s="52"/>
      <c r="T888" s="52"/>
      <c r="U888" s="262">
        <v>13000</v>
      </c>
      <c r="V888" s="145"/>
      <c r="W888" s="167"/>
      <c r="X888" s="47"/>
    </row>
    <row r="889" spans="1:24" ht="22.5" customHeight="1">
      <c r="A889" s="55">
        <f t="shared" si="3"/>
        <v>76</v>
      </c>
      <c r="B889" s="56" t="s">
        <v>7465</v>
      </c>
      <c r="C889" s="49" t="s">
        <v>7701</v>
      </c>
      <c r="D889" s="55" t="s">
        <v>10559</v>
      </c>
      <c r="E889" s="92"/>
      <c r="F889" s="257" t="s">
        <v>1878</v>
      </c>
      <c r="G889" s="49"/>
      <c r="H889" s="192" t="s">
        <v>10440</v>
      </c>
      <c r="I889" s="55"/>
      <c r="J889" s="65"/>
      <c r="K889" s="257" t="s">
        <v>1935</v>
      </c>
      <c r="L889" s="261" t="s">
        <v>10501</v>
      </c>
      <c r="M889" s="259">
        <v>99236</v>
      </c>
      <c r="N889" s="260">
        <v>37036</v>
      </c>
      <c r="O889" s="52" t="s">
        <v>11187</v>
      </c>
      <c r="P889" s="55" t="s">
        <v>10467</v>
      </c>
      <c r="Q889" s="52"/>
      <c r="R889" s="52"/>
      <c r="S889" s="52"/>
      <c r="T889" s="52"/>
      <c r="U889" s="262">
        <v>5000</v>
      </c>
      <c r="V889" s="145"/>
      <c r="W889" s="167"/>
      <c r="X889" s="47"/>
    </row>
    <row r="890" spans="1:24" ht="22.5" customHeight="1">
      <c r="A890" s="55">
        <f t="shared" si="3"/>
        <v>77</v>
      </c>
      <c r="B890" s="56" t="s">
        <v>7465</v>
      </c>
      <c r="C890" s="49" t="s">
        <v>7701</v>
      </c>
      <c r="D890" s="55" t="s">
        <v>10559</v>
      </c>
      <c r="E890" s="92"/>
      <c r="F890" s="257" t="s">
        <v>1879</v>
      </c>
      <c r="G890" s="49"/>
      <c r="H890" s="192" t="s">
        <v>10440</v>
      </c>
      <c r="I890" s="55"/>
      <c r="J890" s="65"/>
      <c r="K890" s="257" t="s">
        <v>1936</v>
      </c>
      <c r="L890" s="261" t="s">
        <v>10501</v>
      </c>
      <c r="M890" s="259">
        <v>99407</v>
      </c>
      <c r="N890" s="260">
        <v>37098</v>
      </c>
      <c r="O890" s="52" t="s">
        <v>11187</v>
      </c>
      <c r="P890" s="55" t="s">
        <v>10467</v>
      </c>
      <c r="Q890" s="52"/>
      <c r="R890" s="52"/>
      <c r="S890" s="52"/>
      <c r="T890" s="52"/>
      <c r="U890" s="262">
        <v>1000</v>
      </c>
      <c r="V890" s="145"/>
      <c r="W890" s="167"/>
      <c r="X890" s="47"/>
    </row>
    <row r="891" spans="1:24" ht="22.5" customHeight="1">
      <c r="A891" s="55">
        <f t="shared" si="3"/>
        <v>78</v>
      </c>
      <c r="B891" s="56" t="s">
        <v>7465</v>
      </c>
      <c r="C891" s="49" t="s">
        <v>7701</v>
      </c>
      <c r="D891" s="55" t="s">
        <v>10559</v>
      </c>
      <c r="E891" s="92"/>
      <c r="F891" s="257" t="s">
        <v>1880</v>
      </c>
      <c r="G891" s="49"/>
      <c r="H891" s="192" t="s">
        <v>10440</v>
      </c>
      <c r="I891" s="55"/>
      <c r="J891" s="65"/>
      <c r="K891" s="257" t="s">
        <v>1937</v>
      </c>
      <c r="L891" s="261" t="s">
        <v>10501</v>
      </c>
      <c r="M891" s="259">
        <v>99539</v>
      </c>
      <c r="N891" s="260">
        <v>37158</v>
      </c>
      <c r="O891" s="52" t="s">
        <v>11187</v>
      </c>
      <c r="P891" s="55" t="s">
        <v>10467</v>
      </c>
      <c r="Q891" s="52"/>
      <c r="R891" s="52"/>
      <c r="S891" s="52"/>
      <c r="T891" s="52"/>
      <c r="U891" s="262">
        <v>52000</v>
      </c>
      <c r="V891" s="145"/>
      <c r="W891" s="167"/>
      <c r="X891" s="47"/>
    </row>
    <row r="892" spans="1:24" ht="22.5" customHeight="1">
      <c r="A892" s="55">
        <f t="shared" si="3"/>
        <v>79</v>
      </c>
      <c r="B892" s="56" t="s">
        <v>7465</v>
      </c>
      <c r="C892" s="49" t="s">
        <v>7701</v>
      </c>
      <c r="D892" s="55" t="s">
        <v>10559</v>
      </c>
      <c r="E892" s="92"/>
      <c r="F892" s="257" t="s">
        <v>1881</v>
      </c>
      <c r="G892" s="49"/>
      <c r="H892" s="192" t="s">
        <v>10440</v>
      </c>
      <c r="I892" s="55"/>
      <c r="J892" s="65"/>
      <c r="K892" s="257" t="s">
        <v>1938</v>
      </c>
      <c r="L892" s="261" t="s">
        <v>10501</v>
      </c>
      <c r="M892" s="259">
        <v>99839</v>
      </c>
      <c r="N892" s="260">
        <v>37301</v>
      </c>
      <c r="O892" s="52" t="s">
        <v>11187</v>
      </c>
      <c r="P892" s="55" t="s">
        <v>10467</v>
      </c>
      <c r="Q892" s="52"/>
      <c r="R892" s="52"/>
      <c r="S892" s="52"/>
      <c r="T892" s="52"/>
      <c r="U892" s="262">
        <v>8000</v>
      </c>
      <c r="V892" s="145"/>
      <c r="W892" s="167"/>
      <c r="X892" s="47"/>
    </row>
    <row r="893" spans="1:24" ht="22.5" customHeight="1">
      <c r="A893" s="55">
        <f t="shared" si="3"/>
        <v>80</v>
      </c>
      <c r="B893" s="56" t="s">
        <v>7465</v>
      </c>
      <c r="C893" s="49" t="s">
        <v>7701</v>
      </c>
      <c r="D893" s="55" t="s">
        <v>10559</v>
      </c>
      <c r="E893" s="92"/>
      <c r="F893" s="257" t="s">
        <v>1880</v>
      </c>
      <c r="G893" s="49"/>
      <c r="H893" s="192" t="s">
        <v>10440</v>
      </c>
      <c r="I893" s="55"/>
      <c r="J893" s="65"/>
      <c r="K893" s="257" t="s">
        <v>1937</v>
      </c>
      <c r="L893" s="261" t="s">
        <v>10501</v>
      </c>
      <c r="M893" s="259">
        <v>99882</v>
      </c>
      <c r="N893" s="260">
        <v>37315</v>
      </c>
      <c r="O893" s="52" t="s">
        <v>11187</v>
      </c>
      <c r="P893" s="55" t="s">
        <v>10467</v>
      </c>
      <c r="Q893" s="52"/>
      <c r="R893" s="52"/>
      <c r="S893" s="52"/>
      <c r="T893" s="52"/>
      <c r="U893" s="262">
        <v>13000</v>
      </c>
      <c r="V893" s="145"/>
      <c r="W893" s="167"/>
      <c r="X893" s="47"/>
    </row>
    <row r="894" spans="1:24" ht="22.5" customHeight="1">
      <c r="A894" s="55">
        <f t="shared" si="3"/>
        <v>81</v>
      </c>
      <c r="B894" s="56" t="s">
        <v>7465</v>
      </c>
      <c r="C894" s="49" t="s">
        <v>7701</v>
      </c>
      <c r="D894" s="55" t="s">
        <v>10559</v>
      </c>
      <c r="E894" s="92"/>
      <c r="F894" s="257" t="s">
        <v>1882</v>
      </c>
      <c r="G894" s="49"/>
      <c r="H894" s="192" t="s">
        <v>10440</v>
      </c>
      <c r="I894" s="55"/>
      <c r="J894" s="65"/>
      <c r="K894" s="257" t="s">
        <v>1939</v>
      </c>
      <c r="L894" s="261" t="s">
        <v>10501</v>
      </c>
      <c r="M894" s="259">
        <v>130724</v>
      </c>
      <c r="N894" s="260">
        <v>37384</v>
      </c>
      <c r="O894" s="52" t="s">
        <v>11187</v>
      </c>
      <c r="P894" s="55" t="s">
        <v>10467</v>
      </c>
      <c r="Q894" s="52"/>
      <c r="R894" s="52"/>
      <c r="S894" s="52"/>
      <c r="T894" s="52"/>
      <c r="U894" s="262">
        <v>5000</v>
      </c>
      <c r="V894" s="145"/>
      <c r="W894" s="167"/>
      <c r="X894" s="47"/>
    </row>
    <row r="895" spans="1:24" ht="22.5" customHeight="1">
      <c r="A895" s="55">
        <f t="shared" si="3"/>
        <v>82</v>
      </c>
      <c r="B895" s="56" t="s">
        <v>7465</v>
      </c>
      <c r="C895" s="49" t="s">
        <v>7701</v>
      </c>
      <c r="D895" s="55" t="s">
        <v>10559</v>
      </c>
      <c r="E895" s="92"/>
      <c r="F895" s="257" t="s">
        <v>1880</v>
      </c>
      <c r="G895" s="49"/>
      <c r="H895" s="192" t="s">
        <v>10440</v>
      </c>
      <c r="I895" s="55"/>
      <c r="J895" s="65"/>
      <c r="K895" s="257" t="s">
        <v>1940</v>
      </c>
      <c r="L895" s="261" t="s">
        <v>10501</v>
      </c>
      <c r="M895" s="259">
        <v>130725</v>
      </c>
      <c r="N895" s="260">
        <v>37384</v>
      </c>
      <c r="O895" s="52" t="s">
        <v>11187</v>
      </c>
      <c r="P895" s="55" t="s">
        <v>10467</v>
      </c>
      <c r="Q895" s="52"/>
      <c r="R895" s="52"/>
      <c r="S895" s="52"/>
      <c r="T895" s="52"/>
      <c r="U895" s="262">
        <v>5000</v>
      </c>
      <c r="V895" s="145"/>
      <c r="W895" s="167"/>
      <c r="X895" s="47"/>
    </row>
    <row r="896" spans="1:24" ht="22.5" customHeight="1">
      <c r="A896" s="55">
        <f t="shared" si="3"/>
        <v>83</v>
      </c>
      <c r="B896" s="56" t="s">
        <v>7465</v>
      </c>
      <c r="C896" s="49" t="s">
        <v>7701</v>
      </c>
      <c r="D896" s="55" t="s">
        <v>10559</v>
      </c>
      <c r="E896" s="92"/>
      <c r="F896" s="257" t="s">
        <v>1882</v>
      </c>
      <c r="G896" s="49"/>
      <c r="H896" s="192" t="s">
        <v>10440</v>
      </c>
      <c r="I896" s="55"/>
      <c r="J896" s="65"/>
      <c r="K896" s="257" t="s">
        <v>1941</v>
      </c>
      <c r="L896" s="261" t="s">
        <v>10501</v>
      </c>
      <c r="M896" s="259">
        <v>130730</v>
      </c>
      <c r="N896" s="260">
        <v>37385</v>
      </c>
      <c r="O896" s="52" t="s">
        <v>11187</v>
      </c>
      <c r="P896" s="55" t="s">
        <v>10467</v>
      </c>
      <c r="Q896" s="52"/>
      <c r="R896" s="52"/>
      <c r="S896" s="52"/>
      <c r="T896" s="52"/>
      <c r="U896" s="262">
        <v>200</v>
      </c>
      <c r="V896" s="145"/>
      <c r="W896" s="167"/>
      <c r="X896" s="47"/>
    </row>
    <row r="897" spans="1:25" ht="22.5" customHeight="1">
      <c r="A897" s="55">
        <f t="shared" si="3"/>
        <v>84</v>
      </c>
      <c r="B897" s="56" t="s">
        <v>7465</v>
      </c>
      <c r="C897" s="49" t="s">
        <v>7701</v>
      </c>
      <c r="D897" s="55" t="s">
        <v>10559</v>
      </c>
      <c r="E897" s="92"/>
      <c r="F897" s="257" t="s">
        <v>1883</v>
      </c>
      <c r="G897" s="49"/>
      <c r="H897" s="192" t="s">
        <v>10440</v>
      </c>
      <c r="I897" s="55"/>
      <c r="J897" s="65"/>
      <c r="K897" s="257" t="s">
        <v>11204</v>
      </c>
      <c r="L897" s="261" t="s">
        <v>10501</v>
      </c>
      <c r="M897" s="259">
        <v>130789</v>
      </c>
      <c r="N897" s="260">
        <v>37396</v>
      </c>
      <c r="O897" s="52" t="s">
        <v>11187</v>
      </c>
      <c r="P897" s="55" t="s">
        <v>10467</v>
      </c>
      <c r="Q897" s="52"/>
      <c r="R897" s="52"/>
      <c r="S897" s="52"/>
      <c r="T897" s="52"/>
      <c r="U897" s="262">
        <v>10000</v>
      </c>
      <c r="V897" s="145"/>
      <c r="W897" s="167"/>
      <c r="X897" s="47"/>
    </row>
    <row r="898" spans="1:25" ht="22.5" customHeight="1">
      <c r="A898" s="55">
        <f t="shared" si="3"/>
        <v>85</v>
      </c>
      <c r="B898" s="56" t="s">
        <v>7465</v>
      </c>
      <c r="C898" s="49" t="s">
        <v>7701</v>
      </c>
      <c r="D898" s="55" t="s">
        <v>10559</v>
      </c>
      <c r="E898" s="92"/>
      <c r="F898" s="257" t="s">
        <v>1884</v>
      </c>
      <c r="G898" s="49"/>
      <c r="H898" s="192" t="s">
        <v>10440</v>
      </c>
      <c r="I898" s="55"/>
      <c r="J898" s="65"/>
      <c r="K898" s="257" t="s">
        <v>1942</v>
      </c>
      <c r="L898" s="261" t="s">
        <v>10501</v>
      </c>
      <c r="M898" s="259">
        <v>130873</v>
      </c>
      <c r="N898" s="260">
        <v>37427</v>
      </c>
      <c r="O898" s="52" t="s">
        <v>11187</v>
      </c>
      <c r="P898" s="55" t="s">
        <v>10467</v>
      </c>
      <c r="Q898" s="52"/>
      <c r="R898" s="52"/>
      <c r="S898" s="52"/>
      <c r="T898" s="52"/>
      <c r="U898" s="262">
        <v>550</v>
      </c>
      <c r="V898" s="145"/>
      <c r="W898" s="167"/>
      <c r="X898" s="47"/>
    </row>
    <row r="899" spans="1:25" ht="22.5" customHeight="1">
      <c r="A899" s="55">
        <f t="shared" si="3"/>
        <v>86</v>
      </c>
      <c r="B899" s="56" t="s">
        <v>7465</v>
      </c>
      <c r="C899" s="49" t="s">
        <v>7701</v>
      </c>
      <c r="D899" s="55" t="s">
        <v>10559</v>
      </c>
      <c r="E899" s="92"/>
      <c r="F899" s="257" t="s">
        <v>1885</v>
      </c>
      <c r="G899" s="49"/>
      <c r="H899" s="192" t="s">
        <v>10440</v>
      </c>
      <c r="I899" s="55"/>
      <c r="J899" s="65"/>
      <c r="K899" s="257" t="s">
        <v>1942</v>
      </c>
      <c r="L899" s="261" t="s">
        <v>10501</v>
      </c>
      <c r="M899" s="259">
        <v>130879</v>
      </c>
      <c r="N899" s="260">
        <v>37431</v>
      </c>
      <c r="O899" s="52" t="s">
        <v>11187</v>
      </c>
      <c r="P899" s="55" t="s">
        <v>10467</v>
      </c>
      <c r="Q899" s="52"/>
      <c r="R899" s="52"/>
      <c r="S899" s="52"/>
      <c r="T899" s="52"/>
      <c r="U899" s="262">
        <v>5000</v>
      </c>
      <c r="V899" s="145"/>
      <c r="W899" s="167"/>
      <c r="X899" s="47"/>
    </row>
    <row r="900" spans="1:25" ht="22.5" customHeight="1">
      <c r="A900" s="55">
        <f t="shared" si="3"/>
        <v>87</v>
      </c>
      <c r="B900" s="56" t="s">
        <v>7465</v>
      </c>
      <c r="C900" s="49" t="s">
        <v>7701</v>
      </c>
      <c r="D900" s="55" t="s">
        <v>10559</v>
      </c>
      <c r="E900" s="92"/>
      <c r="F900" s="257" t="s">
        <v>1886</v>
      </c>
      <c r="G900" s="49"/>
      <c r="H900" s="192" t="s">
        <v>10440</v>
      </c>
      <c r="I900" s="55"/>
      <c r="J900" s="65"/>
      <c r="K900" s="257" t="s">
        <v>1943</v>
      </c>
      <c r="L900" s="261" t="s">
        <v>10501</v>
      </c>
      <c r="M900" s="259">
        <v>130922</v>
      </c>
      <c r="N900" s="260">
        <v>37460</v>
      </c>
      <c r="O900" s="52" t="s">
        <v>11187</v>
      </c>
      <c r="P900" s="55" t="s">
        <v>10467</v>
      </c>
      <c r="Q900" s="52"/>
      <c r="R900" s="52"/>
      <c r="S900" s="52"/>
      <c r="T900" s="52"/>
      <c r="U900" s="262">
        <v>37000</v>
      </c>
      <c r="V900" s="145"/>
      <c r="W900" s="167"/>
      <c r="X900" s="47"/>
    </row>
    <row r="901" spans="1:25" ht="22.5" customHeight="1">
      <c r="A901" s="55">
        <f t="shared" si="3"/>
        <v>88</v>
      </c>
      <c r="B901" s="56" t="s">
        <v>7465</v>
      </c>
      <c r="C901" s="49" t="s">
        <v>7701</v>
      </c>
      <c r="D901" s="55" t="s">
        <v>10559</v>
      </c>
      <c r="E901" s="92"/>
      <c r="F901" s="257" t="s">
        <v>1887</v>
      </c>
      <c r="G901" s="49"/>
      <c r="H901" s="192" t="s">
        <v>10440</v>
      </c>
      <c r="I901" s="55"/>
      <c r="J901" s="65"/>
      <c r="K901" s="257" t="s">
        <v>1944</v>
      </c>
      <c r="L901" s="261" t="s">
        <v>10501</v>
      </c>
      <c r="M901" s="259">
        <v>130958</v>
      </c>
      <c r="N901" s="260">
        <v>37480</v>
      </c>
      <c r="O901" s="52" t="s">
        <v>11187</v>
      </c>
      <c r="P901" s="55" t="s">
        <v>10467</v>
      </c>
      <c r="Q901" s="52"/>
      <c r="R901" s="52"/>
      <c r="S901" s="52"/>
      <c r="T901" s="52"/>
      <c r="U901" s="262">
        <v>10000</v>
      </c>
      <c r="V901" s="145"/>
      <c r="W901" s="167"/>
      <c r="X901" s="47"/>
    </row>
    <row r="902" spans="1:25" ht="22.5" customHeight="1">
      <c r="A902" s="55">
        <f t="shared" si="3"/>
        <v>89</v>
      </c>
      <c r="B902" s="56" t="s">
        <v>7465</v>
      </c>
      <c r="C902" s="49" t="s">
        <v>7701</v>
      </c>
      <c r="D902" s="55" t="s">
        <v>10559</v>
      </c>
      <c r="E902" s="92"/>
      <c r="F902" s="257" t="s">
        <v>1888</v>
      </c>
      <c r="G902" s="49"/>
      <c r="H902" s="192" t="s">
        <v>10440</v>
      </c>
      <c r="I902" s="55"/>
      <c r="J902" s="65"/>
      <c r="K902" s="257" t="s">
        <v>1939</v>
      </c>
      <c r="L902" s="261" t="s">
        <v>10501</v>
      </c>
      <c r="M902" s="259">
        <v>130964</v>
      </c>
      <c r="N902" s="260">
        <v>37494</v>
      </c>
      <c r="O902" s="52" t="s">
        <v>11187</v>
      </c>
      <c r="P902" s="55" t="s">
        <v>10467</v>
      </c>
      <c r="Q902" s="52"/>
      <c r="R902" s="52"/>
      <c r="S902" s="52"/>
      <c r="T902" s="52"/>
      <c r="U902" s="262">
        <v>6200</v>
      </c>
      <c r="V902" s="145"/>
      <c r="W902" s="167"/>
      <c r="X902" s="47"/>
    </row>
    <row r="903" spans="1:25" ht="22.5" customHeight="1">
      <c r="A903" s="55">
        <f t="shared" si="3"/>
        <v>90</v>
      </c>
      <c r="B903" s="56" t="s">
        <v>7465</v>
      </c>
      <c r="C903" s="49" t="s">
        <v>7701</v>
      </c>
      <c r="D903" s="55" t="s">
        <v>10559</v>
      </c>
      <c r="E903" s="92"/>
      <c r="F903" s="257" t="s">
        <v>1889</v>
      </c>
      <c r="G903" s="49"/>
      <c r="H903" s="192" t="s">
        <v>10440</v>
      </c>
      <c r="I903" s="55"/>
      <c r="J903" s="65"/>
      <c r="K903" s="257" t="s">
        <v>1945</v>
      </c>
      <c r="L903" s="261" t="s">
        <v>10501</v>
      </c>
      <c r="M903" s="259">
        <v>157538</v>
      </c>
      <c r="N903" s="260">
        <v>37530</v>
      </c>
      <c r="O903" s="52" t="s">
        <v>11187</v>
      </c>
      <c r="P903" s="55" t="s">
        <v>10467</v>
      </c>
      <c r="Q903" s="52"/>
      <c r="R903" s="52"/>
      <c r="S903" s="52"/>
      <c r="T903" s="52"/>
      <c r="U903" s="262">
        <v>20000</v>
      </c>
      <c r="V903" s="145"/>
      <c r="W903" s="167"/>
      <c r="X903" s="47"/>
    </row>
    <row r="904" spans="1:25" ht="22.5" customHeight="1">
      <c r="A904" s="55">
        <f t="shared" si="3"/>
        <v>91</v>
      </c>
      <c r="B904" s="56" t="s">
        <v>7465</v>
      </c>
      <c r="C904" s="49" t="s">
        <v>7701</v>
      </c>
      <c r="D904" s="55" t="s">
        <v>10559</v>
      </c>
      <c r="E904" s="92"/>
      <c r="F904" s="257" t="s">
        <v>1890</v>
      </c>
      <c r="G904" s="49"/>
      <c r="H904" s="192" t="s">
        <v>10440</v>
      </c>
      <c r="I904" s="55"/>
      <c r="J904" s="65"/>
      <c r="K904" s="257" t="s">
        <v>1946</v>
      </c>
      <c r="L904" s="261" t="s">
        <v>10501</v>
      </c>
      <c r="M904" s="259">
        <v>157550</v>
      </c>
      <c r="N904" s="260">
        <v>37541</v>
      </c>
      <c r="O904" s="52" t="s">
        <v>11187</v>
      </c>
      <c r="P904" s="55" t="s">
        <v>10467</v>
      </c>
      <c r="Q904" s="52"/>
      <c r="R904" s="52"/>
      <c r="S904" s="52"/>
      <c r="T904" s="52"/>
      <c r="U904" s="262">
        <v>3000</v>
      </c>
      <c r="V904" s="145"/>
      <c r="W904" s="167"/>
      <c r="X904" s="47"/>
    </row>
    <row r="905" spans="1:25" ht="22.5" customHeight="1">
      <c r="A905" s="55">
        <f t="shared" si="3"/>
        <v>92</v>
      </c>
      <c r="B905" s="56" t="s">
        <v>7465</v>
      </c>
      <c r="C905" s="49" t="s">
        <v>7701</v>
      </c>
      <c r="D905" s="55" t="s">
        <v>10559</v>
      </c>
      <c r="E905" s="92"/>
      <c r="F905" s="257" t="s">
        <v>1891</v>
      </c>
      <c r="G905" s="49"/>
      <c r="H905" s="192" t="s">
        <v>10440</v>
      </c>
      <c r="I905" s="55"/>
      <c r="J905" s="65"/>
      <c r="K905" s="257" t="s">
        <v>1947</v>
      </c>
      <c r="L905" s="261" t="s">
        <v>10501</v>
      </c>
      <c r="M905" s="259">
        <v>157551</v>
      </c>
      <c r="N905" s="260">
        <v>37543</v>
      </c>
      <c r="O905" s="52" t="s">
        <v>11187</v>
      </c>
      <c r="P905" s="55" t="s">
        <v>10467</v>
      </c>
      <c r="Q905" s="52"/>
      <c r="R905" s="52"/>
      <c r="S905" s="52"/>
      <c r="T905" s="52"/>
      <c r="U905" s="262">
        <v>1000</v>
      </c>
      <c r="V905" s="145"/>
      <c r="W905" s="167"/>
      <c r="X905" s="47"/>
    </row>
    <row r="906" spans="1:25" ht="22.5" customHeight="1">
      <c r="A906" s="55">
        <f t="shared" si="3"/>
        <v>93</v>
      </c>
      <c r="B906" s="56" t="s">
        <v>7465</v>
      </c>
      <c r="C906" s="49" t="s">
        <v>7701</v>
      </c>
      <c r="D906" s="55" t="s">
        <v>10559</v>
      </c>
      <c r="E906" s="92"/>
      <c r="F906" s="257" t="s">
        <v>1892</v>
      </c>
      <c r="G906" s="49"/>
      <c r="H906" s="192" t="s">
        <v>10440</v>
      </c>
      <c r="I906" s="55"/>
      <c r="J906" s="65"/>
      <c r="K906" s="257" t="s">
        <v>1946</v>
      </c>
      <c r="L906" s="261" t="s">
        <v>10501</v>
      </c>
      <c r="M906" s="259">
        <v>157566</v>
      </c>
      <c r="N906" s="260">
        <v>37558</v>
      </c>
      <c r="O906" s="52" t="s">
        <v>11187</v>
      </c>
      <c r="P906" s="55" t="s">
        <v>10467</v>
      </c>
      <c r="Q906" s="52"/>
      <c r="R906" s="52"/>
      <c r="S906" s="52"/>
      <c r="T906" s="52"/>
      <c r="U906" s="262">
        <v>4000</v>
      </c>
      <c r="V906" s="145"/>
      <c r="W906" s="167"/>
      <c r="X906" s="47"/>
    </row>
    <row r="907" spans="1:25" ht="22.5" customHeight="1">
      <c r="A907" s="105"/>
      <c r="B907" s="115"/>
      <c r="C907" s="109"/>
      <c r="D907" s="105"/>
      <c r="E907" s="125"/>
      <c r="F907" s="125"/>
      <c r="G907" s="131"/>
      <c r="H907" s="194"/>
      <c r="I907" s="105"/>
      <c r="J907" s="105"/>
      <c r="K907" s="105"/>
      <c r="L907" s="139"/>
      <c r="M907" s="139"/>
      <c r="N907" s="139"/>
      <c r="O907" s="139"/>
      <c r="P907" s="68"/>
      <c r="Q907" s="68"/>
      <c r="R907" s="68"/>
      <c r="S907" s="68"/>
      <c r="T907" s="68"/>
      <c r="U907" s="152">
        <f>SUM(U814:U906)</f>
        <v>755976.85000000009</v>
      </c>
      <c r="V907" s="152"/>
      <c r="W907" s="165"/>
      <c r="X907" s="69"/>
    </row>
    <row r="908" spans="1:25" ht="8.25" customHeight="1">
      <c r="A908" s="106"/>
      <c r="B908" s="116"/>
      <c r="C908" s="110"/>
      <c r="D908" s="106"/>
      <c r="E908" s="126"/>
      <c r="F908" s="126"/>
      <c r="G908" s="132"/>
      <c r="H908" s="195"/>
      <c r="I908" s="106"/>
      <c r="J908" s="106"/>
      <c r="K908" s="106"/>
      <c r="L908" s="140"/>
      <c r="M908" s="140"/>
      <c r="N908" s="140"/>
      <c r="O908" s="140"/>
      <c r="P908" s="70"/>
      <c r="Q908" s="70"/>
      <c r="R908" s="70"/>
      <c r="S908" s="70"/>
      <c r="T908" s="70"/>
      <c r="U908" s="187"/>
      <c r="V908" s="153"/>
      <c r="W908" s="166"/>
      <c r="X908" s="71"/>
    </row>
    <row r="909" spans="1:25" ht="22.5" customHeight="1">
      <c r="A909" s="55">
        <v>1</v>
      </c>
      <c r="B909" s="56">
        <v>11</v>
      </c>
      <c r="C909" s="49" t="s">
        <v>6283</v>
      </c>
      <c r="D909" s="55" t="s">
        <v>10559</v>
      </c>
      <c r="E909" s="175" t="s">
        <v>7647</v>
      </c>
      <c r="F909" s="97" t="s">
        <v>7648</v>
      </c>
      <c r="G909" s="49" t="s">
        <v>7649</v>
      </c>
      <c r="H909" s="55" t="s">
        <v>10440</v>
      </c>
      <c r="I909" s="58" t="s">
        <v>7650</v>
      </c>
      <c r="J909" s="55" t="s">
        <v>10481</v>
      </c>
      <c r="K909" s="55"/>
      <c r="L909" s="52"/>
      <c r="M909" s="52"/>
      <c r="N909" s="52"/>
      <c r="O909" s="52"/>
      <c r="P909" s="52" t="s">
        <v>10467</v>
      </c>
      <c r="Q909" s="88"/>
      <c r="R909" s="88"/>
      <c r="S909" s="88"/>
      <c r="T909" s="88"/>
      <c r="U909" s="156">
        <v>5837</v>
      </c>
      <c r="V909" s="90"/>
      <c r="W909" s="161">
        <v>37266</v>
      </c>
      <c r="X909" s="89"/>
      <c r="Y909" s="91"/>
    </row>
    <row r="910" spans="1:25" ht="22.5" customHeight="1">
      <c r="A910" s="55">
        <v>2</v>
      </c>
      <c r="B910" s="56">
        <v>11</v>
      </c>
      <c r="C910" s="49" t="s">
        <v>6283</v>
      </c>
      <c r="D910" s="55" t="s">
        <v>10559</v>
      </c>
      <c r="E910" s="175" t="s">
        <v>7651</v>
      </c>
      <c r="F910" s="97" t="s">
        <v>7652</v>
      </c>
      <c r="G910" s="49" t="s">
        <v>7653</v>
      </c>
      <c r="H910" s="55" t="s">
        <v>10440</v>
      </c>
      <c r="I910" s="58" t="s">
        <v>7654</v>
      </c>
      <c r="J910" s="55" t="s">
        <v>10481</v>
      </c>
      <c r="K910" s="55"/>
      <c r="L910" s="52"/>
      <c r="M910" s="52"/>
      <c r="N910" s="52"/>
      <c r="O910" s="52"/>
      <c r="P910" s="52" t="s">
        <v>10467</v>
      </c>
      <c r="Q910" s="88"/>
      <c r="R910" s="88"/>
      <c r="S910" s="88"/>
      <c r="T910" s="88"/>
      <c r="U910" s="156">
        <v>2610</v>
      </c>
      <c r="V910" s="90"/>
      <c r="W910" s="161">
        <v>37275</v>
      </c>
      <c r="X910" s="89"/>
      <c r="Y910" s="91"/>
    </row>
    <row r="911" spans="1:25" ht="22.5" customHeight="1">
      <c r="A911" s="55">
        <v>3</v>
      </c>
      <c r="B911" s="56">
        <v>11</v>
      </c>
      <c r="C911" s="49" t="s">
        <v>6283</v>
      </c>
      <c r="D911" s="55" t="s">
        <v>10559</v>
      </c>
      <c r="E911" s="175" t="s">
        <v>7655</v>
      </c>
      <c r="F911" s="97" t="s">
        <v>7656</v>
      </c>
      <c r="G911" s="111" t="s">
        <v>7657</v>
      </c>
      <c r="H911" s="55" t="s">
        <v>10440</v>
      </c>
      <c r="I911" s="58" t="s">
        <v>7658</v>
      </c>
      <c r="J911" s="55" t="s">
        <v>10481</v>
      </c>
      <c r="K911" s="55"/>
      <c r="L911" s="52"/>
      <c r="M911" s="52"/>
      <c r="N911" s="52"/>
      <c r="O911" s="52"/>
      <c r="P911" s="52" t="s">
        <v>10467</v>
      </c>
      <c r="Q911" s="88"/>
      <c r="R911" s="88"/>
      <c r="S911" s="88"/>
      <c r="T911" s="88"/>
      <c r="U911" s="156">
        <v>1102</v>
      </c>
      <c r="V911" s="90"/>
      <c r="W911" s="161">
        <v>37329</v>
      </c>
      <c r="X911" s="89"/>
      <c r="Y911" s="91"/>
    </row>
    <row r="912" spans="1:25" ht="22.5" customHeight="1">
      <c r="A912" s="55">
        <v>4</v>
      </c>
      <c r="B912" s="56">
        <v>11</v>
      </c>
      <c r="C912" s="49" t="s">
        <v>6283</v>
      </c>
      <c r="D912" s="55" t="s">
        <v>10559</v>
      </c>
      <c r="E912" s="175" t="s">
        <v>7659</v>
      </c>
      <c r="F912" s="97" t="s">
        <v>7660</v>
      </c>
      <c r="G912" s="49" t="s">
        <v>7661</v>
      </c>
      <c r="H912" s="55" t="s">
        <v>10440</v>
      </c>
      <c r="I912" s="58" t="s">
        <v>7662</v>
      </c>
      <c r="J912" s="55" t="s">
        <v>10481</v>
      </c>
      <c r="K912" s="55"/>
      <c r="L912" s="52"/>
      <c r="M912" s="52"/>
      <c r="N912" s="52"/>
      <c r="O912" s="52"/>
      <c r="P912" s="52" t="s">
        <v>10467</v>
      </c>
      <c r="Q912" s="88"/>
      <c r="R912" s="88"/>
      <c r="S912" s="88"/>
      <c r="T912" s="88"/>
      <c r="U912" s="156">
        <v>325.2</v>
      </c>
      <c r="V912" s="90"/>
      <c r="W912" s="161">
        <v>37334</v>
      </c>
      <c r="X912" s="89"/>
      <c r="Y912" s="91"/>
    </row>
    <row r="913" spans="1:25" ht="22.5" customHeight="1">
      <c r="A913" s="55">
        <v>5</v>
      </c>
      <c r="B913" s="56">
        <v>11</v>
      </c>
      <c r="C913" s="49" t="s">
        <v>6283</v>
      </c>
      <c r="D913" s="55" t="s">
        <v>10559</v>
      </c>
      <c r="E913" s="176" t="s">
        <v>7663</v>
      </c>
      <c r="F913" s="127" t="s">
        <v>7664</v>
      </c>
      <c r="G913" s="111" t="s">
        <v>7665</v>
      </c>
      <c r="H913" s="65" t="s">
        <v>10440</v>
      </c>
      <c r="I913" s="123" t="s">
        <v>7666</v>
      </c>
      <c r="J913" s="65" t="s">
        <v>10481</v>
      </c>
      <c r="K913" s="65"/>
      <c r="L913" s="52"/>
      <c r="M913" s="52"/>
      <c r="N913" s="52"/>
      <c r="O913" s="52"/>
      <c r="P913" s="52" t="s">
        <v>10467</v>
      </c>
      <c r="Q913" s="88"/>
      <c r="R913" s="88"/>
      <c r="S913" s="88"/>
      <c r="T913" s="88"/>
      <c r="U913" s="156">
        <v>888</v>
      </c>
      <c r="V913" s="90"/>
      <c r="W913" s="161">
        <v>37389</v>
      </c>
      <c r="X913" s="89"/>
      <c r="Y913" s="91"/>
    </row>
    <row r="914" spans="1:25" ht="22.5" customHeight="1">
      <c r="A914" s="55">
        <v>6</v>
      </c>
      <c r="B914" s="56">
        <v>11</v>
      </c>
      <c r="C914" s="49" t="s">
        <v>6283</v>
      </c>
      <c r="D914" s="55" t="s">
        <v>10559</v>
      </c>
      <c r="E914" s="176" t="s">
        <v>7667</v>
      </c>
      <c r="F914" s="127" t="s">
        <v>7668</v>
      </c>
      <c r="G914" s="111" t="s">
        <v>7669</v>
      </c>
      <c r="H914" s="65" t="s">
        <v>10440</v>
      </c>
      <c r="I914" s="123" t="s">
        <v>7670</v>
      </c>
      <c r="J914" s="65" t="s">
        <v>10481</v>
      </c>
      <c r="K914" s="65"/>
      <c r="L914" s="52"/>
      <c r="M914" s="52"/>
      <c r="N914" s="52"/>
      <c r="O914" s="52"/>
      <c r="P914" s="52" t="s">
        <v>10467</v>
      </c>
      <c r="Q914" s="88"/>
      <c r="R914" s="88"/>
      <c r="S914" s="88"/>
      <c r="T914" s="88"/>
      <c r="U914" s="156">
        <v>3273</v>
      </c>
      <c r="V914" s="90"/>
      <c r="W914" s="161">
        <v>37398</v>
      </c>
      <c r="X914" s="89"/>
      <c r="Y914" s="91"/>
    </row>
    <row r="915" spans="1:25" ht="22.5" customHeight="1">
      <c r="A915" s="55">
        <v>7</v>
      </c>
      <c r="B915" s="56">
        <v>11</v>
      </c>
      <c r="C915" s="49" t="s">
        <v>6283</v>
      </c>
      <c r="D915" s="55" t="s">
        <v>10559</v>
      </c>
      <c r="E915" s="176" t="s">
        <v>7671</v>
      </c>
      <c r="F915" s="127" t="s">
        <v>7672</v>
      </c>
      <c r="G915" s="111" t="s">
        <v>7673</v>
      </c>
      <c r="H915" s="65" t="s">
        <v>10440</v>
      </c>
      <c r="I915" s="123" t="s">
        <v>7674</v>
      </c>
      <c r="J915" s="65" t="s">
        <v>10481</v>
      </c>
      <c r="K915" s="65"/>
      <c r="L915" s="52"/>
      <c r="M915" s="52"/>
      <c r="N915" s="52"/>
      <c r="O915" s="52"/>
      <c r="P915" s="52" t="s">
        <v>10467</v>
      </c>
      <c r="Q915" s="88"/>
      <c r="R915" s="88"/>
      <c r="S915" s="88"/>
      <c r="T915" s="88"/>
      <c r="U915" s="156">
        <v>10758.5</v>
      </c>
      <c r="V915" s="90"/>
      <c r="W915" s="161">
        <v>37412</v>
      </c>
      <c r="X915" s="89"/>
      <c r="Y915" s="91"/>
    </row>
    <row r="916" spans="1:25" ht="22.5" customHeight="1">
      <c r="A916" s="55">
        <v>8</v>
      </c>
      <c r="B916" s="56">
        <v>11</v>
      </c>
      <c r="C916" s="49" t="s">
        <v>6283</v>
      </c>
      <c r="D916" s="55" t="s">
        <v>10559</v>
      </c>
      <c r="E916" s="176" t="s">
        <v>7675</v>
      </c>
      <c r="F916" s="127" t="s">
        <v>7676</v>
      </c>
      <c r="G916" s="111" t="s">
        <v>7677</v>
      </c>
      <c r="H916" s="65" t="s">
        <v>10440</v>
      </c>
      <c r="I916" s="123" t="s">
        <v>7678</v>
      </c>
      <c r="J916" s="65" t="s">
        <v>10481</v>
      </c>
      <c r="K916" s="65"/>
      <c r="L916" s="52"/>
      <c r="M916" s="52"/>
      <c r="N916" s="52"/>
      <c r="O916" s="52"/>
      <c r="P916" s="52" t="s">
        <v>10467</v>
      </c>
      <c r="Q916" s="88"/>
      <c r="R916" s="88"/>
      <c r="S916" s="88"/>
      <c r="T916" s="88"/>
      <c r="U916" s="156">
        <v>338</v>
      </c>
      <c r="V916" s="90"/>
      <c r="W916" s="161">
        <v>37418</v>
      </c>
      <c r="X916" s="89"/>
      <c r="Y916" s="91"/>
    </row>
    <row r="917" spans="1:25" ht="22.5" customHeight="1">
      <c r="A917" s="55">
        <v>9</v>
      </c>
      <c r="B917" s="56">
        <v>11</v>
      </c>
      <c r="C917" s="49" t="s">
        <v>6283</v>
      </c>
      <c r="D917" s="55" t="s">
        <v>10559</v>
      </c>
      <c r="E917" s="176" t="s">
        <v>7679</v>
      </c>
      <c r="F917" s="127" t="s">
        <v>7680</v>
      </c>
      <c r="G917" s="111" t="s">
        <v>7681</v>
      </c>
      <c r="H917" s="65" t="s">
        <v>10440</v>
      </c>
      <c r="I917" s="123" t="s">
        <v>7682</v>
      </c>
      <c r="J917" s="65" t="s">
        <v>10481</v>
      </c>
      <c r="K917" s="65"/>
      <c r="L917" s="52"/>
      <c r="M917" s="52"/>
      <c r="N917" s="52"/>
      <c r="O917" s="52"/>
      <c r="P917" s="52" t="s">
        <v>10467</v>
      </c>
      <c r="Q917" s="88"/>
      <c r="R917" s="88"/>
      <c r="S917" s="88"/>
      <c r="T917" s="88"/>
      <c r="U917" s="156">
        <v>440</v>
      </c>
      <c r="V917" s="90"/>
      <c r="W917" s="161">
        <v>37450</v>
      </c>
      <c r="X917" s="89"/>
      <c r="Y917" s="91"/>
    </row>
    <row r="918" spans="1:25" ht="22.5" customHeight="1">
      <c r="A918" s="55">
        <v>10</v>
      </c>
      <c r="B918" s="56">
        <v>11</v>
      </c>
      <c r="C918" s="49" t="s">
        <v>6283</v>
      </c>
      <c r="D918" s="55" t="s">
        <v>10559</v>
      </c>
      <c r="E918" s="175" t="s">
        <v>7683</v>
      </c>
      <c r="F918" s="97" t="s">
        <v>7684</v>
      </c>
      <c r="G918" s="49" t="s">
        <v>7685</v>
      </c>
      <c r="H918" s="55" t="s">
        <v>10440</v>
      </c>
      <c r="I918" s="58" t="s">
        <v>7686</v>
      </c>
      <c r="J918" s="55" t="s">
        <v>10481</v>
      </c>
      <c r="K918" s="55"/>
      <c r="L918" s="52"/>
      <c r="M918" s="52"/>
      <c r="N918" s="52"/>
      <c r="O918" s="52"/>
      <c r="P918" s="52" t="s">
        <v>10467</v>
      </c>
      <c r="Q918" s="88"/>
      <c r="R918" s="88"/>
      <c r="S918" s="88"/>
      <c r="T918" s="88"/>
      <c r="U918" s="156">
        <v>303</v>
      </c>
      <c r="V918" s="90"/>
      <c r="W918" s="161">
        <v>37484</v>
      </c>
      <c r="X918" s="89"/>
      <c r="Y918" s="91"/>
    </row>
    <row r="919" spans="1:25" ht="22.5" customHeight="1">
      <c r="A919" s="55">
        <v>11</v>
      </c>
      <c r="B919" s="56">
        <v>11</v>
      </c>
      <c r="C919" s="49" t="s">
        <v>6283</v>
      </c>
      <c r="D919" s="55" t="s">
        <v>10559</v>
      </c>
      <c r="E919" s="175" t="s">
        <v>7687</v>
      </c>
      <c r="F919" s="97" t="s">
        <v>7688</v>
      </c>
      <c r="G919" s="49" t="s">
        <v>7689</v>
      </c>
      <c r="H919" s="55" t="s">
        <v>10440</v>
      </c>
      <c r="I919" s="58" t="s">
        <v>7690</v>
      </c>
      <c r="J919" s="55" t="s">
        <v>10481</v>
      </c>
      <c r="K919" s="55"/>
      <c r="L919" s="52"/>
      <c r="M919" s="52"/>
      <c r="N919" s="52"/>
      <c r="O919" s="52"/>
      <c r="P919" s="52" t="s">
        <v>10467</v>
      </c>
      <c r="Q919" s="88"/>
      <c r="R919" s="88"/>
      <c r="S919" s="88"/>
      <c r="T919" s="88"/>
      <c r="U919" s="156">
        <v>470</v>
      </c>
      <c r="V919" s="90"/>
      <c r="W919" s="161">
        <v>37523</v>
      </c>
      <c r="X919" s="89"/>
      <c r="Y919" s="91"/>
    </row>
    <row r="920" spans="1:25" ht="22.5" customHeight="1">
      <c r="A920" s="55">
        <v>12</v>
      </c>
      <c r="B920" s="56">
        <v>11</v>
      </c>
      <c r="C920" s="49" t="s">
        <v>6283</v>
      </c>
      <c r="D920" s="55" t="s">
        <v>10559</v>
      </c>
      <c r="E920" s="175" t="s">
        <v>7691</v>
      </c>
      <c r="F920" s="97" t="s">
        <v>7692</v>
      </c>
      <c r="G920" s="49" t="s">
        <v>7693</v>
      </c>
      <c r="H920" s="55" t="s">
        <v>10440</v>
      </c>
      <c r="I920" s="58" t="s">
        <v>7694</v>
      </c>
      <c r="J920" s="55" t="s">
        <v>10481</v>
      </c>
      <c r="K920" s="55"/>
      <c r="L920" s="52"/>
      <c r="M920" s="52"/>
      <c r="N920" s="52"/>
      <c r="O920" s="52"/>
      <c r="P920" s="52" t="s">
        <v>10467</v>
      </c>
      <c r="Q920" s="88"/>
      <c r="R920" s="88"/>
      <c r="S920" s="88"/>
      <c r="T920" s="88"/>
      <c r="U920" s="156">
        <v>2483</v>
      </c>
      <c r="V920" s="90"/>
      <c r="W920" s="161">
        <v>37529</v>
      </c>
      <c r="X920" s="89"/>
      <c r="Y920" s="91"/>
    </row>
    <row r="921" spans="1:25" ht="22.5" customHeight="1">
      <c r="A921" s="55">
        <v>13</v>
      </c>
      <c r="B921" s="56">
        <v>11</v>
      </c>
      <c r="C921" s="49" t="s">
        <v>6283</v>
      </c>
      <c r="D921" s="55" t="s">
        <v>10559</v>
      </c>
      <c r="E921" s="175" t="s">
        <v>7695</v>
      </c>
      <c r="F921" s="97" t="s">
        <v>7696</v>
      </c>
      <c r="G921" s="49" t="s">
        <v>7697</v>
      </c>
      <c r="H921" s="55" t="s">
        <v>10440</v>
      </c>
      <c r="I921" s="58" t="s">
        <v>7698</v>
      </c>
      <c r="J921" s="55" t="s">
        <v>10481</v>
      </c>
      <c r="K921" s="55"/>
      <c r="L921" s="52"/>
      <c r="M921" s="52"/>
      <c r="N921" s="52"/>
      <c r="O921" s="52"/>
      <c r="P921" s="52" t="s">
        <v>10467</v>
      </c>
      <c r="Q921" s="88"/>
      <c r="R921" s="88"/>
      <c r="S921" s="88"/>
      <c r="T921" s="88"/>
      <c r="U921" s="156">
        <v>1034</v>
      </c>
      <c r="V921" s="90"/>
      <c r="W921" s="161">
        <v>37560</v>
      </c>
      <c r="X921" s="89"/>
      <c r="Y921" s="91"/>
    </row>
    <row r="922" spans="1:25" ht="22.5" customHeight="1">
      <c r="A922" s="55">
        <v>14</v>
      </c>
      <c r="B922" s="56">
        <v>11</v>
      </c>
      <c r="C922" s="49" t="s">
        <v>6283</v>
      </c>
      <c r="D922" s="55" t="s">
        <v>10559</v>
      </c>
      <c r="E922" s="175"/>
      <c r="F922" s="97" t="s">
        <v>959</v>
      </c>
      <c r="G922" s="49"/>
      <c r="H922" s="55" t="s">
        <v>10440</v>
      </c>
      <c r="I922" s="58"/>
      <c r="J922" s="55"/>
      <c r="K922" s="267" t="s">
        <v>972</v>
      </c>
      <c r="L922" s="268" t="s">
        <v>10501</v>
      </c>
      <c r="M922" s="269">
        <v>1562</v>
      </c>
      <c r="N922" s="270" t="s">
        <v>966</v>
      </c>
      <c r="O922" s="52" t="s">
        <v>11187</v>
      </c>
      <c r="P922" s="52" t="s">
        <v>10467</v>
      </c>
      <c r="Q922" s="88"/>
      <c r="R922" s="88"/>
      <c r="S922" s="88"/>
      <c r="T922" s="88"/>
      <c r="U922" s="272">
        <v>5000</v>
      </c>
      <c r="V922" s="90"/>
      <c r="W922" s="161"/>
      <c r="X922" s="89"/>
      <c r="Y922" s="91"/>
    </row>
    <row r="923" spans="1:25" ht="22.5" customHeight="1">
      <c r="A923" s="55">
        <v>15</v>
      </c>
      <c r="B923" s="56">
        <v>11</v>
      </c>
      <c r="C923" s="49" t="s">
        <v>6283</v>
      </c>
      <c r="D923" s="55" t="s">
        <v>10559</v>
      </c>
      <c r="E923" s="175"/>
      <c r="F923" s="97" t="s">
        <v>960</v>
      </c>
      <c r="G923" s="49"/>
      <c r="H923" s="55" t="s">
        <v>10440</v>
      </c>
      <c r="I923" s="58"/>
      <c r="J923" s="55"/>
      <c r="K923" s="263" t="s">
        <v>973</v>
      </c>
      <c r="L923" s="268" t="s">
        <v>10501</v>
      </c>
      <c r="M923" s="265">
        <v>1880</v>
      </c>
      <c r="N923" s="271">
        <v>36680</v>
      </c>
      <c r="O923" s="52" t="s">
        <v>11187</v>
      </c>
      <c r="P923" s="52" t="s">
        <v>10467</v>
      </c>
      <c r="Q923" s="88"/>
      <c r="R923" s="88"/>
      <c r="S923" s="88"/>
      <c r="T923" s="88"/>
      <c r="U923" s="266">
        <v>2500</v>
      </c>
      <c r="V923" s="90"/>
      <c r="W923" s="161"/>
      <c r="X923" s="89"/>
      <c r="Y923" s="91"/>
    </row>
    <row r="924" spans="1:25" ht="22.5" customHeight="1">
      <c r="A924" s="55">
        <v>16</v>
      </c>
      <c r="B924" s="56">
        <v>11</v>
      </c>
      <c r="C924" s="49" t="s">
        <v>6283</v>
      </c>
      <c r="D924" s="55" t="s">
        <v>10559</v>
      </c>
      <c r="E924" s="175"/>
      <c r="F924" s="97" t="s">
        <v>961</v>
      </c>
      <c r="G924" s="49"/>
      <c r="H924" s="55" t="s">
        <v>10440</v>
      </c>
      <c r="I924" s="58"/>
      <c r="J924" s="55"/>
      <c r="K924" s="263" t="s">
        <v>974</v>
      </c>
      <c r="L924" s="268" t="s">
        <v>10501</v>
      </c>
      <c r="M924" s="265">
        <v>5506</v>
      </c>
      <c r="N924" s="271" t="s">
        <v>967</v>
      </c>
      <c r="O924" s="52" t="s">
        <v>11187</v>
      </c>
      <c r="P924" s="52" t="s">
        <v>10467</v>
      </c>
      <c r="Q924" s="88"/>
      <c r="R924" s="88"/>
      <c r="S924" s="88"/>
      <c r="T924" s="88"/>
      <c r="U924" s="266">
        <v>2000</v>
      </c>
      <c r="V924" s="90"/>
      <c r="W924" s="161"/>
      <c r="X924" s="89"/>
      <c r="Y924" s="91"/>
    </row>
    <row r="925" spans="1:25" ht="22.5" customHeight="1">
      <c r="A925" s="55">
        <v>17</v>
      </c>
      <c r="B925" s="56">
        <v>11</v>
      </c>
      <c r="C925" s="49" t="s">
        <v>6283</v>
      </c>
      <c r="D925" s="55" t="s">
        <v>10559</v>
      </c>
      <c r="E925" s="175"/>
      <c r="F925" s="97" t="s">
        <v>961</v>
      </c>
      <c r="G925" s="49"/>
      <c r="H925" s="55" t="s">
        <v>10440</v>
      </c>
      <c r="I925" s="58"/>
      <c r="J925" s="55"/>
      <c r="K925" s="263" t="s">
        <v>975</v>
      </c>
      <c r="L925" s="268" t="s">
        <v>10501</v>
      </c>
      <c r="M925" s="265">
        <v>5507</v>
      </c>
      <c r="N925" s="271" t="s">
        <v>967</v>
      </c>
      <c r="O925" s="52" t="s">
        <v>11187</v>
      </c>
      <c r="P925" s="52" t="s">
        <v>10467</v>
      </c>
      <c r="Q925" s="88"/>
      <c r="R925" s="88"/>
      <c r="S925" s="88"/>
      <c r="T925" s="88"/>
      <c r="U925" s="266">
        <v>2000</v>
      </c>
      <c r="V925" s="90"/>
      <c r="W925" s="161"/>
      <c r="X925" s="89"/>
      <c r="Y925" s="91"/>
    </row>
    <row r="926" spans="1:25" ht="22.5" customHeight="1">
      <c r="A926" s="55">
        <v>18</v>
      </c>
      <c r="B926" s="56">
        <v>11</v>
      </c>
      <c r="C926" s="49" t="s">
        <v>6283</v>
      </c>
      <c r="D926" s="55" t="s">
        <v>10559</v>
      </c>
      <c r="E926" s="175"/>
      <c r="F926" s="97" t="s">
        <v>962</v>
      </c>
      <c r="G926" s="49"/>
      <c r="H926" s="55" t="s">
        <v>10440</v>
      </c>
      <c r="I926" s="58"/>
      <c r="J926" s="55"/>
      <c r="K926" s="263" t="s">
        <v>976</v>
      </c>
      <c r="L926" s="268" t="s">
        <v>10501</v>
      </c>
      <c r="M926" s="265">
        <v>2</v>
      </c>
      <c r="N926" s="271" t="s">
        <v>968</v>
      </c>
      <c r="O926" s="52" t="s">
        <v>11187</v>
      </c>
      <c r="P926" s="52" t="s">
        <v>10467</v>
      </c>
      <c r="Q926" s="88"/>
      <c r="R926" s="88"/>
      <c r="S926" s="88"/>
      <c r="T926" s="88"/>
      <c r="U926" s="266">
        <v>2000</v>
      </c>
      <c r="V926" s="90"/>
      <c r="W926" s="161"/>
      <c r="X926" s="89"/>
      <c r="Y926" s="91"/>
    </row>
    <row r="927" spans="1:25" ht="22.5" customHeight="1">
      <c r="A927" s="55">
        <v>19</v>
      </c>
      <c r="B927" s="56">
        <v>11</v>
      </c>
      <c r="C927" s="49" t="s">
        <v>6283</v>
      </c>
      <c r="D927" s="55" t="s">
        <v>10559</v>
      </c>
      <c r="E927" s="175"/>
      <c r="F927" s="97" t="s">
        <v>963</v>
      </c>
      <c r="G927" s="49"/>
      <c r="H927" s="55" t="s">
        <v>10440</v>
      </c>
      <c r="I927" s="58"/>
      <c r="J927" s="55"/>
      <c r="K927" s="263" t="s">
        <v>976</v>
      </c>
      <c r="L927" s="268" t="s">
        <v>10501</v>
      </c>
      <c r="M927" s="265">
        <v>113</v>
      </c>
      <c r="N927" s="271" t="s">
        <v>969</v>
      </c>
      <c r="O927" s="52" t="s">
        <v>11187</v>
      </c>
      <c r="P927" s="52" t="s">
        <v>10467</v>
      </c>
      <c r="Q927" s="88"/>
      <c r="R927" s="88"/>
      <c r="S927" s="88"/>
      <c r="T927" s="88"/>
      <c r="U927" s="266">
        <v>1500</v>
      </c>
      <c r="V927" s="90"/>
      <c r="W927" s="161"/>
      <c r="X927" s="89"/>
      <c r="Y927" s="91"/>
    </row>
    <row r="928" spans="1:25" ht="22.5" customHeight="1">
      <c r="A928" s="55">
        <v>20</v>
      </c>
      <c r="B928" s="56">
        <v>11</v>
      </c>
      <c r="C928" s="49" t="s">
        <v>6283</v>
      </c>
      <c r="D928" s="55" t="s">
        <v>10559</v>
      </c>
      <c r="E928" s="175"/>
      <c r="F928" s="97" t="s">
        <v>964</v>
      </c>
      <c r="G928" s="49"/>
      <c r="H928" s="55" t="s">
        <v>10440</v>
      </c>
      <c r="I928" s="58"/>
      <c r="J928" s="55"/>
      <c r="K928" s="263" t="s">
        <v>974</v>
      </c>
      <c r="L928" s="268" t="s">
        <v>10501</v>
      </c>
      <c r="M928" s="265">
        <v>5512</v>
      </c>
      <c r="N928" s="271" t="s">
        <v>970</v>
      </c>
      <c r="O928" s="52" t="s">
        <v>11187</v>
      </c>
      <c r="P928" s="52" t="s">
        <v>10467</v>
      </c>
      <c r="Q928" s="88"/>
      <c r="R928" s="88"/>
      <c r="S928" s="88"/>
      <c r="T928" s="88"/>
      <c r="U928" s="266">
        <v>1000</v>
      </c>
      <c r="V928" s="90"/>
      <c r="W928" s="161"/>
      <c r="X928" s="89"/>
      <c r="Y928" s="91"/>
    </row>
    <row r="929" spans="1:25" ht="22.5" customHeight="1">
      <c r="A929" s="55">
        <v>21</v>
      </c>
      <c r="B929" s="56">
        <v>11</v>
      </c>
      <c r="C929" s="49" t="s">
        <v>6283</v>
      </c>
      <c r="D929" s="55" t="s">
        <v>10559</v>
      </c>
      <c r="E929" s="175"/>
      <c r="F929" s="97" t="s">
        <v>965</v>
      </c>
      <c r="G929" s="49"/>
      <c r="H929" s="55" t="s">
        <v>10440</v>
      </c>
      <c r="I929" s="58"/>
      <c r="J929" s="55"/>
      <c r="K929" s="263" t="s">
        <v>977</v>
      </c>
      <c r="L929" s="268" t="s">
        <v>10501</v>
      </c>
      <c r="M929" s="265">
        <v>59090</v>
      </c>
      <c r="N929" s="271" t="s">
        <v>971</v>
      </c>
      <c r="O929" s="52" t="s">
        <v>11187</v>
      </c>
      <c r="P929" s="52" t="s">
        <v>10467</v>
      </c>
      <c r="Q929" s="88"/>
      <c r="R929" s="88"/>
      <c r="S929" s="88"/>
      <c r="T929" s="88"/>
      <c r="U929" s="266">
        <v>1000</v>
      </c>
      <c r="V929" s="90"/>
      <c r="W929" s="161"/>
      <c r="X929" s="89"/>
      <c r="Y929" s="91"/>
    </row>
    <row r="930" spans="1:25" ht="22.5" customHeight="1">
      <c r="A930" s="55">
        <v>22</v>
      </c>
      <c r="B930" s="56">
        <v>11</v>
      </c>
      <c r="C930" s="49" t="s">
        <v>6283</v>
      </c>
      <c r="D930" s="55" t="s">
        <v>10559</v>
      </c>
      <c r="E930" s="175"/>
      <c r="F930" s="97" t="s">
        <v>959</v>
      </c>
      <c r="G930" s="49"/>
      <c r="H930" s="55" t="s">
        <v>10440</v>
      </c>
      <c r="I930" s="58"/>
      <c r="J930" s="55"/>
      <c r="K930" s="263" t="s">
        <v>976</v>
      </c>
      <c r="L930" s="268" t="s">
        <v>10501</v>
      </c>
      <c r="M930" s="265">
        <v>4493</v>
      </c>
      <c r="N930" s="271">
        <v>37044</v>
      </c>
      <c r="O930" s="52" t="s">
        <v>11187</v>
      </c>
      <c r="P930" s="52" t="s">
        <v>10467</v>
      </c>
      <c r="Q930" s="88"/>
      <c r="R930" s="88"/>
      <c r="S930" s="88"/>
      <c r="T930" s="88"/>
      <c r="U930" s="266">
        <v>1000</v>
      </c>
      <c r="V930" s="90"/>
      <c r="W930" s="161"/>
      <c r="X930" s="89"/>
      <c r="Y930" s="91"/>
    </row>
    <row r="931" spans="1:25" ht="22.5" customHeight="1">
      <c r="A931" s="55">
        <v>23</v>
      </c>
      <c r="B931" s="56">
        <v>11</v>
      </c>
      <c r="C931" s="49" t="s">
        <v>6283</v>
      </c>
      <c r="D931" s="55" t="s">
        <v>10559</v>
      </c>
      <c r="E931" s="175"/>
      <c r="F931" s="97" t="s">
        <v>959</v>
      </c>
      <c r="G931" s="49"/>
      <c r="H931" s="55" t="s">
        <v>10440</v>
      </c>
      <c r="I931" s="58"/>
      <c r="J931" s="55"/>
      <c r="K931" s="263" t="s">
        <v>978</v>
      </c>
      <c r="L931" s="268" t="s">
        <v>10501</v>
      </c>
      <c r="M931" s="265">
        <v>4512</v>
      </c>
      <c r="N931" s="273">
        <v>37046</v>
      </c>
      <c r="O931" s="52" t="s">
        <v>11187</v>
      </c>
      <c r="P931" s="52" t="s">
        <v>10467</v>
      </c>
      <c r="Q931" s="88"/>
      <c r="R931" s="88"/>
      <c r="S931" s="88"/>
      <c r="T931" s="88"/>
      <c r="U931" s="274">
        <v>1000</v>
      </c>
      <c r="V931" s="90"/>
      <c r="W931" s="161"/>
      <c r="X931" s="89"/>
      <c r="Y931" s="91"/>
    </row>
    <row r="932" spans="1:25" ht="22.5" customHeight="1">
      <c r="A932" s="105"/>
      <c r="B932" s="115"/>
      <c r="C932" s="109"/>
      <c r="D932" s="105"/>
      <c r="E932" s="125"/>
      <c r="F932" s="125"/>
      <c r="G932" s="131"/>
      <c r="H932" s="194"/>
      <c r="I932" s="105"/>
      <c r="J932" s="105"/>
      <c r="K932" s="105"/>
      <c r="L932" s="139"/>
      <c r="M932" s="139"/>
      <c r="N932" s="139"/>
      <c r="O932" s="139"/>
      <c r="P932" s="68"/>
      <c r="Q932" s="68"/>
      <c r="R932" s="68"/>
      <c r="S932" s="68"/>
      <c r="T932" s="68"/>
      <c r="U932" s="152">
        <f>SUM(U909:U931)</f>
        <v>48861.7</v>
      </c>
      <c r="V932" s="152"/>
      <c r="W932" s="165"/>
      <c r="X932" s="69"/>
    </row>
    <row r="933" spans="1:25" ht="8.25" customHeight="1">
      <c r="A933" s="106"/>
      <c r="B933" s="116"/>
      <c r="C933" s="110"/>
      <c r="D933" s="106"/>
      <c r="E933" s="126"/>
      <c r="F933" s="126"/>
      <c r="G933" s="132"/>
      <c r="H933" s="195"/>
      <c r="I933" s="106"/>
      <c r="J933" s="106"/>
      <c r="K933" s="106"/>
      <c r="L933" s="140"/>
      <c r="M933" s="140"/>
      <c r="N933" s="140"/>
      <c r="O933" s="140"/>
      <c r="P933" s="70"/>
      <c r="Q933" s="70"/>
      <c r="R933" s="70"/>
      <c r="S933" s="70"/>
      <c r="T933" s="70"/>
      <c r="U933" s="187"/>
      <c r="V933" s="153"/>
      <c r="W933" s="166"/>
      <c r="X933" s="71"/>
    </row>
    <row r="934" spans="1:25" ht="22.5" customHeight="1">
      <c r="A934" s="55">
        <v>1</v>
      </c>
      <c r="B934" s="56">
        <v>16</v>
      </c>
      <c r="C934" s="49" t="s">
        <v>6284</v>
      </c>
      <c r="D934" s="55" t="s">
        <v>10559</v>
      </c>
      <c r="E934" s="92" t="s">
        <v>7702</v>
      </c>
      <c r="F934" s="97" t="s">
        <v>7703</v>
      </c>
      <c r="G934" s="49" t="s">
        <v>7704</v>
      </c>
      <c r="H934" s="55" t="s">
        <v>10440</v>
      </c>
      <c r="I934" s="58" t="s">
        <v>7705</v>
      </c>
      <c r="J934" s="55" t="s">
        <v>10481</v>
      </c>
      <c r="K934" s="55"/>
      <c r="L934" s="52"/>
      <c r="M934" s="52"/>
      <c r="N934" s="52"/>
      <c r="O934" s="52"/>
      <c r="P934" s="52" t="s">
        <v>10467</v>
      </c>
      <c r="Q934" s="52"/>
      <c r="R934" s="52"/>
      <c r="S934" s="52"/>
      <c r="T934" s="52"/>
      <c r="U934" s="156">
        <v>245</v>
      </c>
      <c r="V934" s="156">
        <v>245</v>
      </c>
      <c r="W934" s="167">
        <v>37260</v>
      </c>
      <c r="X934" s="47"/>
    </row>
    <row r="935" spans="1:25" ht="22.5" customHeight="1">
      <c r="A935" s="55">
        <v>2</v>
      </c>
      <c r="B935" s="56">
        <v>16</v>
      </c>
      <c r="C935" s="49" t="s">
        <v>6284</v>
      </c>
      <c r="D935" s="55" t="s">
        <v>10559</v>
      </c>
      <c r="E935" s="92"/>
      <c r="F935" s="97" t="s">
        <v>7706</v>
      </c>
      <c r="G935" s="49" t="s">
        <v>7707</v>
      </c>
      <c r="H935" s="55" t="s">
        <v>10440</v>
      </c>
      <c r="I935" s="58" t="s">
        <v>7708</v>
      </c>
      <c r="J935" s="55" t="s">
        <v>10481</v>
      </c>
      <c r="K935" s="55"/>
      <c r="L935" s="52"/>
      <c r="M935" s="52"/>
      <c r="N935" s="52"/>
      <c r="O935" s="52"/>
      <c r="P935" s="52" t="s">
        <v>10467</v>
      </c>
      <c r="Q935" s="52"/>
      <c r="R935" s="52"/>
      <c r="S935" s="52"/>
      <c r="T935" s="52"/>
      <c r="U935" s="156">
        <v>6.14</v>
      </c>
      <c r="V935" s="156">
        <v>6.14</v>
      </c>
      <c r="W935" s="167">
        <v>37268</v>
      </c>
      <c r="X935" s="47"/>
    </row>
    <row r="936" spans="1:25" ht="22.5" customHeight="1">
      <c r="A936" s="55">
        <v>3</v>
      </c>
      <c r="B936" s="56">
        <v>16</v>
      </c>
      <c r="C936" s="49" t="s">
        <v>6284</v>
      </c>
      <c r="D936" s="55" t="s">
        <v>10559</v>
      </c>
      <c r="E936" s="92" t="s">
        <v>7709</v>
      </c>
      <c r="F936" s="97" t="s">
        <v>7710</v>
      </c>
      <c r="G936" s="49" t="s">
        <v>7711</v>
      </c>
      <c r="H936" s="55" t="s">
        <v>10440</v>
      </c>
      <c r="I936" s="58" t="s">
        <v>7712</v>
      </c>
      <c r="J936" s="55" t="s">
        <v>10481</v>
      </c>
      <c r="K936" s="55"/>
      <c r="L936" s="52"/>
      <c r="M936" s="52"/>
      <c r="N936" s="52"/>
      <c r="O936" s="52"/>
      <c r="P936" s="52" t="s">
        <v>10467</v>
      </c>
      <c r="Q936" s="52"/>
      <c r="R936" s="52"/>
      <c r="S936" s="52"/>
      <c r="T936" s="52"/>
      <c r="U936" s="156">
        <v>1882.2</v>
      </c>
      <c r="V936" s="156">
        <v>1882.2</v>
      </c>
      <c r="W936" s="167">
        <v>37284</v>
      </c>
      <c r="X936" s="47"/>
    </row>
    <row r="937" spans="1:25" ht="22.5" customHeight="1">
      <c r="A937" s="55">
        <v>4</v>
      </c>
      <c r="B937" s="56">
        <v>16</v>
      </c>
      <c r="C937" s="49" t="s">
        <v>6284</v>
      </c>
      <c r="D937" s="55" t="s">
        <v>10559</v>
      </c>
      <c r="E937" s="92" t="s">
        <v>7713</v>
      </c>
      <c r="F937" s="97" t="s">
        <v>7714</v>
      </c>
      <c r="G937" s="49" t="s">
        <v>7715</v>
      </c>
      <c r="H937" s="55" t="s">
        <v>10440</v>
      </c>
      <c r="I937" s="58" t="s">
        <v>7716</v>
      </c>
      <c r="J937" s="55" t="s">
        <v>10481</v>
      </c>
      <c r="K937" s="55"/>
      <c r="L937" s="52"/>
      <c r="M937" s="52"/>
      <c r="N937" s="52"/>
      <c r="O937" s="52"/>
      <c r="P937" s="52" t="s">
        <v>10467</v>
      </c>
      <c r="Q937" s="52"/>
      <c r="R937" s="52"/>
      <c r="S937" s="52"/>
      <c r="T937" s="52"/>
      <c r="U937" s="156">
        <v>877.15</v>
      </c>
      <c r="V937" s="156">
        <v>877.15</v>
      </c>
      <c r="W937" s="167">
        <v>37289</v>
      </c>
      <c r="X937" s="47"/>
    </row>
    <row r="938" spans="1:25" ht="22.5" customHeight="1">
      <c r="A938" s="55">
        <v>5</v>
      </c>
      <c r="B938" s="56">
        <v>16</v>
      </c>
      <c r="C938" s="49" t="s">
        <v>6284</v>
      </c>
      <c r="D938" s="55" t="s">
        <v>10559</v>
      </c>
      <c r="E938" s="92" t="s">
        <v>7717</v>
      </c>
      <c r="F938" s="97" t="s">
        <v>7718</v>
      </c>
      <c r="G938" s="49" t="s">
        <v>2892</v>
      </c>
      <c r="H938" s="55" t="s">
        <v>10440</v>
      </c>
      <c r="I938" s="58" t="s">
        <v>7719</v>
      </c>
      <c r="J938" s="55" t="s">
        <v>10481</v>
      </c>
      <c r="K938" s="55"/>
      <c r="L938" s="52"/>
      <c r="M938" s="52"/>
      <c r="N938" s="52"/>
      <c r="O938" s="52"/>
      <c r="P938" s="52" t="s">
        <v>10467</v>
      </c>
      <c r="Q938" s="52"/>
      <c r="R938" s="52"/>
      <c r="S938" s="52"/>
      <c r="T938" s="52"/>
      <c r="U938" s="156">
        <v>460.95</v>
      </c>
      <c r="V938" s="156">
        <v>460.95</v>
      </c>
      <c r="W938" s="167">
        <v>37295</v>
      </c>
      <c r="X938" s="47"/>
    </row>
    <row r="939" spans="1:25" ht="22.5" customHeight="1">
      <c r="A939" s="55">
        <v>6</v>
      </c>
      <c r="B939" s="56">
        <v>16</v>
      </c>
      <c r="C939" s="49" t="s">
        <v>6284</v>
      </c>
      <c r="D939" s="55" t="s">
        <v>10559</v>
      </c>
      <c r="E939" s="92"/>
      <c r="F939" s="97" t="s">
        <v>7720</v>
      </c>
      <c r="G939" s="49" t="s">
        <v>7721</v>
      </c>
      <c r="H939" s="55" t="s">
        <v>10440</v>
      </c>
      <c r="I939" s="58" t="s">
        <v>7722</v>
      </c>
      <c r="J939" s="55" t="s">
        <v>10481</v>
      </c>
      <c r="K939" s="55"/>
      <c r="L939" s="52"/>
      <c r="M939" s="52"/>
      <c r="N939" s="52"/>
      <c r="O939" s="52"/>
      <c r="P939" s="52" t="s">
        <v>10467</v>
      </c>
      <c r="Q939" s="52"/>
      <c r="R939" s="52"/>
      <c r="S939" s="52"/>
      <c r="T939" s="52"/>
      <c r="U939" s="156">
        <v>11.6</v>
      </c>
      <c r="V939" s="156">
        <v>11.6</v>
      </c>
      <c r="W939" s="167">
        <v>37295</v>
      </c>
      <c r="X939" s="47"/>
    </row>
    <row r="940" spans="1:25" ht="22.5" customHeight="1">
      <c r="A940" s="55">
        <v>7</v>
      </c>
      <c r="B940" s="56">
        <v>16</v>
      </c>
      <c r="C940" s="49" t="s">
        <v>6284</v>
      </c>
      <c r="D940" s="55" t="s">
        <v>10559</v>
      </c>
      <c r="E940" s="92" t="s">
        <v>7723</v>
      </c>
      <c r="F940" s="97" t="s">
        <v>7724</v>
      </c>
      <c r="G940" s="49" t="s">
        <v>7725</v>
      </c>
      <c r="H940" s="55" t="s">
        <v>10440</v>
      </c>
      <c r="I940" s="58" t="s">
        <v>7726</v>
      </c>
      <c r="J940" s="55" t="s">
        <v>10481</v>
      </c>
      <c r="K940" s="55"/>
      <c r="L940" s="52"/>
      <c r="M940" s="52"/>
      <c r="N940" s="52"/>
      <c r="O940" s="52"/>
      <c r="P940" s="52" t="s">
        <v>10467</v>
      </c>
      <c r="Q940" s="52"/>
      <c r="R940" s="52"/>
      <c r="S940" s="52"/>
      <c r="T940" s="52"/>
      <c r="U940" s="156">
        <v>241</v>
      </c>
      <c r="V940" s="156">
        <v>241</v>
      </c>
      <c r="W940" s="167">
        <v>37295</v>
      </c>
      <c r="X940" s="47"/>
    </row>
    <row r="941" spans="1:25" ht="22.5" customHeight="1">
      <c r="A941" s="55">
        <v>8</v>
      </c>
      <c r="B941" s="56">
        <v>16</v>
      </c>
      <c r="C941" s="49" t="s">
        <v>6284</v>
      </c>
      <c r="D941" s="55" t="s">
        <v>10559</v>
      </c>
      <c r="E941" s="92" t="s">
        <v>7727</v>
      </c>
      <c r="F941" s="97" t="s">
        <v>7728</v>
      </c>
      <c r="G941" s="49" t="s">
        <v>7729</v>
      </c>
      <c r="H941" s="55" t="s">
        <v>10440</v>
      </c>
      <c r="I941" s="58" t="s">
        <v>7730</v>
      </c>
      <c r="J941" s="55" t="s">
        <v>10481</v>
      </c>
      <c r="K941" s="55"/>
      <c r="L941" s="52"/>
      <c r="M941" s="52"/>
      <c r="N941" s="52"/>
      <c r="O941" s="52"/>
      <c r="P941" s="52" t="s">
        <v>10467</v>
      </c>
      <c r="Q941" s="52"/>
      <c r="R941" s="52"/>
      <c r="S941" s="52"/>
      <c r="T941" s="52"/>
      <c r="U941" s="156">
        <v>1806.2</v>
      </c>
      <c r="V941" s="156">
        <v>1806.2</v>
      </c>
      <c r="W941" s="167">
        <v>37298</v>
      </c>
      <c r="X941" s="47"/>
    </row>
    <row r="942" spans="1:25" ht="22.5" customHeight="1">
      <c r="A942" s="55">
        <v>9</v>
      </c>
      <c r="B942" s="56">
        <v>16</v>
      </c>
      <c r="C942" s="49" t="s">
        <v>6284</v>
      </c>
      <c r="D942" s="55" t="s">
        <v>10559</v>
      </c>
      <c r="E942" s="92" t="s">
        <v>7731</v>
      </c>
      <c r="F942" s="97" t="s">
        <v>7732</v>
      </c>
      <c r="G942" s="49" t="s">
        <v>7733</v>
      </c>
      <c r="H942" s="55" t="s">
        <v>10440</v>
      </c>
      <c r="I942" s="58" t="s">
        <v>7734</v>
      </c>
      <c r="J942" s="55" t="s">
        <v>10475</v>
      </c>
      <c r="K942" s="55"/>
      <c r="L942" s="52"/>
      <c r="M942" s="52"/>
      <c r="N942" s="52"/>
      <c r="O942" s="52"/>
      <c r="P942" s="52" t="s">
        <v>10467</v>
      </c>
      <c r="Q942" s="52"/>
      <c r="R942" s="52"/>
      <c r="S942" s="52"/>
      <c r="T942" s="52"/>
      <c r="U942" s="156">
        <v>1981.55</v>
      </c>
      <c r="V942" s="156">
        <v>1981.55</v>
      </c>
      <c r="W942" s="167">
        <v>37301</v>
      </c>
      <c r="X942" s="47"/>
    </row>
    <row r="943" spans="1:25" ht="22.5" customHeight="1">
      <c r="A943" s="55">
        <v>10</v>
      </c>
      <c r="B943" s="56">
        <v>16</v>
      </c>
      <c r="C943" s="49" t="s">
        <v>6284</v>
      </c>
      <c r="D943" s="55" t="s">
        <v>10559</v>
      </c>
      <c r="E943" s="92" t="s">
        <v>7735</v>
      </c>
      <c r="F943" s="97" t="s">
        <v>7736</v>
      </c>
      <c r="G943" s="49" t="s">
        <v>7737</v>
      </c>
      <c r="H943" s="55" t="s">
        <v>10440</v>
      </c>
      <c r="I943" s="58" t="s">
        <v>7738</v>
      </c>
      <c r="J943" s="55" t="s">
        <v>10481</v>
      </c>
      <c r="K943" s="55"/>
      <c r="L943" s="52"/>
      <c r="M943" s="52"/>
      <c r="N943" s="52"/>
      <c r="O943" s="52"/>
      <c r="P943" s="52" t="s">
        <v>10467</v>
      </c>
      <c r="Q943" s="52"/>
      <c r="R943" s="52"/>
      <c r="S943" s="52"/>
      <c r="T943" s="52"/>
      <c r="U943" s="156">
        <v>38.5</v>
      </c>
      <c r="V943" s="156">
        <v>38.5</v>
      </c>
      <c r="W943" s="167">
        <v>37305</v>
      </c>
      <c r="X943" s="47"/>
    </row>
    <row r="944" spans="1:25" ht="22.5" customHeight="1">
      <c r="A944" s="55">
        <v>11</v>
      </c>
      <c r="B944" s="56">
        <v>16</v>
      </c>
      <c r="C944" s="49" t="s">
        <v>6284</v>
      </c>
      <c r="D944" s="55" t="s">
        <v>10559</v>
      </c>
      <c r="E944" s="92" t="s">
        <v>7739</v>
      </c>
      <c r="F944" s="97" t="s">
        <v>7740</v>
      </c>
      <c r="G944" s="49" t="s">
        <v>7741</v>
      </c>
      <c r="H944" s="55" t="s">
        <v>10440</v>
      </c>
      <c r="I944" s="58" t="s">
        <v>7742</v>
      </c>
      <c r="J944" s="55" t="s">
        <v>10481</v>
      </c>
      <c r="K944" s="55"/>
      <c r="L944" s="52"/>
      <c r="M944" s="52"/>
      <c r="N944" s="52"/>
      <c r="O944" s="52"/>
      <c r="P944" s="52" t="s">
        <v>10467</v>
      </c>
      <c r="Q944" s="52"/>
      <c r="R944" s="52"/>
      <c r="S944" s="52"/>
      <c r="T944" s="52"/>
      <c r="U944" s="156">
        <v>36.5</v>
      </c>
      <c r="V944" s="156">
        <v>36.5</v>
      </c>
      <c r="W944" s="167">
        <v>37322</v>
      </c>
      <c r="X944" s="47"/>
    </row>
    <row r="945" spans="1:24" ht="22.5" customHeight="1">
      <c r="A945" s="55">
        <v>12</v>
      </c>
      <c r="B945" s="56">
        <v>16</v>
      </c>
      <c r="C945" s="49" t="s">
        <v>6284</v>
      </c>
      <c r="D945" s="55" t="s">
        <v>10559</v>
      </c>
      <c r="E945" s="92" t="s">
        <v>7743</v>
      </c>
      <c r="F945" s="97" t="s">
        <v>7744</v>
      </c>
      <c r="G945" s="49" t="s">
        <v>7745</v>
      </c>
      <c r="H945" s="55" t="s">
        <v>10440</v>
      </c>
      <c r="I945" s="58" t="s">
        <v>7746</v>
      </c>
      <c r="J945" s="55" t="s">
        <v>10481</v>
      </c>
      <c r="K945" s="55"/>
      <c r="L945" s="52"/>
      <c r="M945" s="52"/>
      <c r="N945" s="52"/>
      <c r="O945" s="52"/>
      <c r="P945" s="52" t="s">
        <v>10467</v>
      </c>
      <c r="Q945" s="52"/>
      <c r="R945" s="52"/>
      <c r="S945" s="52"/>
      <c r="T945" s="52"/>
      <c r="U945" s="156">
        <v>337.8</v>
      </c>
      <c r="V945" s="156">
        <v>337.8</v>
      </c>
      <c r="W945" s="167">
        <v>37323</v>
      </c>
      <c r="X945" s="47"/>
    </row>
    <row r="946" spans="1:24" ht="22.5" customHeight="1">
      <c r="A946" s="55">
        <v>13</v>
      </c>
      <c r="B946" s="56">
        <v>16</v>
      </c>
      <c r="C946" s="49" t="s">
        <v>6284</v>
      </c>
      <c r="D946" s="55" t="s">
        <v>10559</v>
      </c>
      <c r="E946" s="92" t="s">
        <v>7747</v>
      </c>
      <c r="F946" s="97" t="s">
        <v>7748</v>
      </c>
      <c r="G946" s="49" t="s">
        <v>7749</v>
      </c>
      <c r="H946" s="55" t="s">
        <v>10440</v>
      </c>
      <c r="I946" s="58" t="s">
        <v>7750</v>
      </c>
      <c r="J946" s="55" t="s">
        <v>10475</v>
      </c>
      <c r="K946" s="55"/>
      <c r="L946" s="52"/>
      <c r="M946" s="52"/>
      <c r="N946" s="52"/>
      <c r="O946" s="52"/>
      <c r="P946" s="52" t="s">
        <v>10467</v>
      </c>
      <c r="Q946" s="52"/>
      <c r="R946" s="52"/>
      <c r="S946" s="52"/>
      <c r="T946" s="52"/>
      <c r="U946" s="156">
        <v>943</v>
      </c>
      <c r="V946" s="156">
        <v>943</v>
      </c>
      <c r="W946" s="167">
        <v>37326</v>
      </c>
      <c r="X946" s="47"/>
    </row>
    <row r="947" spans="1:24" ht="22.5" customHeight="1">
      <c r="A947" s="55">
        <v>14</v>
      </c>
      <c r="B947" s="56">
        <v>16</v>
      </c>
      <c r="C947" s="49" t="s">
        <v>6284</v>
      </c>
      <c r="D947" s="55" t="s">
        <v>10559</v>
      </c>
      <c r="E947" s="92" t="s">
        <v>7751</v>
      </c>
      <c r="F947" s="97" t="s">
        <v>7752</v>
      </c>
      <c r="G947" s="49" t="s">
        <v>7753</v>
      </c>
      <c r="H947" s="55" t="s">
        <v>10440</v>
      </c>
      <c r="I947" s="58" t="s">
        <v>7754</v>
      </c>
      <c r="J947" s="55" t="s">
        <v>10481</v>
      </c>
      <c r="K947" s="55"/>
      <c r="L947" s="52"/>
      <c r="M947" s="52"/>
      <c r="N947" s="52"/>
      <c r="O947" s="52"/>
      <c r="P947" s="52" t="s">
        <v>10467</v>
      </c>
      <c r="Q947" s="52"/>
      <c r="R947" s="52"/>
      <c r="S947" s="52"/>
      <c r="T947" s="52"/>
      <c r="U947" s="156">
        <v>12.3</v>
      </c>
      <c r="V947" s="156">
        <v>12.3</v>
      </c>
      <c r="W947" s="167">
        <v>37335</v>
      </c>
      <c r="X947" s="47"/>
    </row>
    <row r="948" spans="1:24" ht="22.5" customHeight="1">
      <c r="A948" s="55">
        <v>15</v>
      </c>
      <c r="B948" s="56">
        <v>16</v>
      </c>
      <c r="C948" s="49" t="s">
        <v>6284</v>
      </c>
      <c r="D948" s="55" t="s">
        <v>10559</v>
      </c>
      <c r="E948" s="92" t="s">
        <v>7755</v>
      </c>
      <c r="F948" s="97" t="s">
        <v>7756</v>
      </c>
      <c r="G948" s="49" t="s">
        <v>7757</v>
      </c>
      <c r="H948" s="55" t="s">
        <v>10440</v>
      </c>
      <c r="I948" s="58" t="s">
        <v>7758</v>
      </c>
      <c r="J948" s="55" t="s">
        <v>10481</v>
      </c>
      <c r="K948" s="55"/>
      <c r="L948" s="52"/>
      <c r="M948" s="52"/>
      <c r="N948" s="52"/>
      <c r="O948" s="52"/>
      <c r="P948" s="52" t="s">
        <v>10467</v>
      </c>
      <c r="Q948" s="52"/>
      <c r="R948" s="52"/>
      <c r="S948" s="52"/>
      <c r="T948" s="52"/>
      <c r="U948" s="156">
        <v>1350.1</v>
      </c>
      <c r="V948" s="156">
        <v>1350.1</v>
      </c>
      <c r="W948" s="167">
        <v>37337</v>
      </c>
      <c r="X948" s="47"/>
    </row>
    <row r="949" spans="1:24" ht="22.5" customHeight="1">
      <c r="A949" s="55">
        <v>16</v>
      </c>
      <c r="B949" s="56">
        <v>16</v>
      </c>
      <c r="C949" s="49" t="s">
        <v>6284</v>
      </c>
      <c r="D949" s="55" t="s">
        <v>10559</v>
      </c>
      <c r="E949" s="92" t="s">
        <v>10181</v>
      </c>
      <c r="F949" s="97" t="s">
        <v>7759</v>
      </c>
      <c r="G949" s="49" t="s">
        <v>7760</v>
      </c>
      <c r="H949" s="55" t="s">
        <v>10440</v>
      </c>
      <c r="I949" s="58" t="s">
        <v>7761</v>
      </c>
      <c r="J949" s="55" t="s">
        <v>10475</v>
      </c>
      <c r="K949" s="55"/>
      <c r="L949" s="52"/>
      <c r="M949" s="52"/>
      <c r="N949" s="52"/>
      <c r="O949" s="52"/>
      <c r="P949" s="52" t="s">
        <v>10467</v>
      </c>
      <c r="Q949" s="52"/>
      <c r="R949" s="52"/>
      <c r="S949" s="52"/>
      <c r="T949" s="52"/>
      <c r="U949" s="156">
        <v>5860</v>
      </c>
      <c r="V949" s="156">
        <v>5860</v>
      </c>
      <c r="W949" s="167">
        <v>37343</v>
      </c>
      <c r="X949" s="47"/>
    </row>
    <row r="950" spans="1:24" ht="22.5" customHeight="1">
      <c r="A950" s="55">
        <v>17</v>
      </c>
      <c r="B950" s="56">
        <v>16</v>
      </c>
      <c r="C950" s="49" t="s">
        <v>6284</v>
      </c>
      <c r="D950" s="55" t="s">
        <v>10559</v>
      </c>
      <c r="E950" s="92" t="s">
        <v>7762</v>
      </c>
      <c r="F950" s="97" t="s">
        <v>7763</v>
      </c>
      <c r="G950" s="49"/>
      <c r="H950" s="55" t="s">
        <v>10440</v>
      </c>
      <c r="I950" s="58" t="s">
        <v>7764</v>
      </c>
      <c r="J950" s="55" t="s">
        <v>10481</v>
      </c>
      <c r="K950" s="55"/>
      <c r="L950" s="52"/>
      <c r="M950" s="52"/>
      <c r="N950" s="52"/>
      <c r="O950" s="52"/>
      <c r="P950" s="52" t="s">
        <v>10467</v>
      </c>
      <c r="Q950" s="52"/>
      <c r="R950" s="52"/>
      <c r="S950" s="52"/>
      <c r="T950" s="52"/>
      <c r="U950" s="156">
        <v>836.15</v>
      </c>
      <c r="V950" s="156">
        <v>836.15</v>
      </c>
      <c r="W950" s="167">
        <v>37343</v>
      </c>
      <c r="X950" s="47"/>
    </row>
    <row r="951" spans="1:24" ht="22.5" customHeight="1">
      <c r="A951" s="55">
        <v>18</v>
      </c>
      <c r="B951" s="56">
        <v>16</v>
      </c>
      <c r="C951" s="49" t="s">
        <v>6284</v>
      </c>
      <c r="D951" s="55" t="s">
        <v>10559</v>
      </c>
      <c r="E951" s="92" t="s">
        <v>7765</v>
      </c>
      <c r="F951" s="97" t="s">
        <v>7766</v>
      </c>
      <c r="G951" s="49" t="s">
        <v>7767</v>
      </c>
      <c r="H951" s="55" t="s">
        <v>10440</v>
      </c>
      <c r="I951" s="58" t="s">
        <v>7768</v>
      </c>
      <c r="J951" s="55" t="s">
        <v>10481</v>
      </c>
      <c r="K951" s="55"/>
      <c r="L951" s="52"/>
      <c r="M951" s="52"/>
      <c r="N951" s="52"/>
      <c r="O951" s="52"/>
      <c r="P951" s="52" t="s">
        <v>10467</v>
      </c>
      <c r="Q951" s="52"/>
      <c r="R951" s="52"/>
      <c r="S951" s="52"/>
      <c r="T951" s="52"/>
      <c r="U951" s="156">
        <v>1</v>
      </c>
      <c r="V951" s="156">
        <v>1</v>
      </c>
      <c r="W951" s="167">
        <v>37352</v>
      </c>
      <c r="X951" s="47"/>
    </row>
    <row r="952" spans="1:24" ht="22.5" customHeight="1">
      <c r="A952" s="55">
        <v>19</v>
      </c>
      <c r="B952" s="56">
        <v>16</v>
      </c>
      <c r="C952" s="49" t="s">
        <v>6284</v>
      </c>
      <c r="D952" s="55" t="s">
        <v>10559</v>
      </c>
      <c r="E952" s="92" t="s">
        <v>7769</v>
      </c>
      <c r="F952" s="97" t="s">
        <v>7770</v>
      </c>
      <c r="G952" s="49" t="s">
        <v>7771</v>
      </c>
      <c r="H952" s="55" t="s">
        <v>10440</v>
      </c>
      <c r="I952" s="58" t="s">
        <v>7772</v>
      </c>
      <c r="J952" s="55" t="s">
        <v>10481</v>
      </c>
      <c r="K952" s="55"/>
      <c r="L952" s="52"/>
      <c r="M952" s="52"/>
      <c r="N952" s="52"/>
      <c r="O952" s="52"/>
      <c r="P952" s="52" t="s">
        <v>10467</v>
      </c>
      <c r="Q952" s="52"/>
      <c r="R952" s="52"/>
      <c r="S952" s="52"/>
      <c r="T952" s="52"/>
      <c r="U952" s="156">
        <v>1212.4000000000001</v>
      </c>
      <c r="V952" s="156">
        <v>1212.4000000000001</v>
      </c>
      <c r="W952" s="167">
        <v>37357</v>
      </c>
      <c r="X952" s="47"/>
    </row>
    <row r="953" spans="1:24" ht="22.5" customHeight="1">
      <c r="A953" s="55">
        <v>20</v>
      </c>
      <c r="B953" s="56">
        <v>16</v>
      </c>
      <c r="C953" s="49" t="s">
        <v>6284</v>
      </c>
      <c r="D953" s="55" t="s">
        <v>10559</v>
      </c>
      <c r="E953" s="92" t="s">
        <v>7773</v>
      </c>
      <c r="F953" s="97" t="s">
        <v>7774</v>
      </c>
      <c r="G953" s="49" t="s">
        <v>7775</v>
      </c>
      <c r="H953" s="55" t="s">
        <v>10440</v>
      </c>
      <c r="I953" s="58" t="s">
        <v>7776</v>
      </c>
      <c r="J953" s="55" t="s">
        <v>10475</v>
      </c>
      <c r="K953" s="55"/>
      <c r="L953" s="52"/>
      <c r="M953" s="52"/>
      <c r="N953" s="52"/>
      <c r="O953" s="52"/>
      <c r="P953" s="52" t="s">
        <v>10467</v>
      </c>
      <c r="Q953" s="52"/>
      <c r="R953" s="52"/>
      <c r="S953" s="52"/>
      <c r="T953" s="52"/>
      <c r="U953" s="156">
        <v>943</v>
      </c>
      <c r="V953" s="156">
        <v>943</v>
      </c>
      <c r="W953" s="167">
        <v>37378</v>
      </c>
      <c r="X953" s="47"/>
    </row>
    <row r="954" spans="1:24" ht="22.5" customHeight="1">
      <c r="A954" s="55">
        <v>21</v>
      </c>
      <c r="B954" s="56">
        <v>16</v>
      </c>
      <c r="C954" s="49" t="s">
        <v>6284</v>
      </c>
      <c r="D954" s="55" t="s">
        <v>10559</v>
      </c>
      <c r="E954" s="92" t="s">
        <v>7777</v>
      </c>
      <c r="F954" s="97" t="s">
        <v>7778</v>
      </c>
      <c r="G954" s="49" t="s">
        <v>7779</v>
      </c>
      <c r="H954" s="55" t="s">
        <v>10440</v>
      </c>
      <c r="I954" s="58" t="s">
        <v>7780</v>
      </c>
      <c r="J954" s="55" t="s">
        <v>10481</v>
      </c>
      <c r="K954" s="55"/>
      <c r="L954" s="52"/>
      <c r="M954" s="52"/>
      <c r="N954" s="52"/>
      <c r="O954" s="52"/>
      <c r="P954" s="52" t="s">
        <v>10467</v>
      </c>
      <c r="Q954" s="52"/>
      <c r="R954" s="52"/>
      <c r="S954" s="52"/>
      <c r="T954" s="52"/>
      <c r="U954" s="156">
        <v>1663.7</v>
      </c>
      <c r="V954" s="156">
        <v>1663.7</v>
      </c>
      <c r="W954" s="167">
        <v>37378</v>
      </c>
      <c r="X954" s="47"/>
    </row>
    <row r="955" spans="1:24" ht="22.5" customHeight="1">
      <c r="A955" s="55">
        <v>22</v>
      </c>
      <c r="B955" s="56">
        <v>16</v>
      </c>
      <c r="C955" s="49" t="s">
        <v>6284</v>
      </c>
      <c r="D955" s="55" t="s">
        <v>10559</v>
      </c>
      <c r="E955" s="92" t="s">
        <v>7781</v>
      </c>
      <c r="F955" s="97" t="s">
        <v>7782</v>
      </c>
      <c r="G955" s="49" t="s">
        <v>7783</v>
      </c>
      <c r="H955" s="55" t="s">
        <v>10440</v>
      </c>
      <c r="I955" s="58" t="s">
        <v>7784</v>
      </c>
      <c r="J955" s="55" t="s">
        <v>10481</v>
      </c>
      <c r="K955" s="55"/>
      <c r="L955" s="52"/>
      <c r="M955" s="52"/>
      <c r="N955" s="52"/>
      <c r="O955" s="52"/>
      <c r="P955" s="52" t="s">
        <v>10467</v>
      </c>
      <c r="Q955" s="52"/>
      <c r="R955" s="52"/>
      <c r="S955" s="52"/>
      <c r="T955" s="52"/>
      <c r="U955" s="156">
        <v>243</v>
      </c>
      <c r="V955" s="156">
        <v>243</v>
      </c>
      <c r="W955" s="167">
        <v>37380</v>
      </c>
      <c r="X955" s="47"/>
    </row>
    <row r="956" spans="1:24" ht="22.5" customHeight="1">
      <c r="A956" s="55">
        <v>23</v>
      </c>
      <c r="B956" s="56">
        <v>16</v>
      </c>
      <c r="C956" s="49" t="s">
        <v>6284</v>
      </c>
      <c r="D956" s="55" t="s">
        <v>10559</v>
      </c>
      <c r="E956" s="92" t="s">
        <v>7785</v>
      </c>
      <c r="F956" s="97" t="s">
        <v>7786</v>
      </c>
      <c r="G956" s="49" t="s">
        <v>7787</v>
      </c>
      <c r="H956" s="55" t="s">
        <v>10440</v>
      </c>
      <c r="I956" s="58" t="s">
        <v>7788</v>
      </c>
      <c r="J956" s="55" t="s">
        <v>10481</v>
      </c>
      <c r="K956" s="55"/>
      <c r="L956" s="52"/>
      <c r="M956" s="52"/>
      <c r="N956" s="52"/>
      <c r="O956" s="52"/>
      <c r="P956" s="52" t="s">
        <v>10467</v>
      </c>
      <c r="Q956" s="52"/>
      <c r="R956" s="52"/>
      <c r="S956" s="52"/>
      <c r="T956" s="52"/>
      <c r="U956" s="156">
        <v>330.9</v>
      </c>
      <c r="V956" s="156">
        <v>330.9</v>
      </c>
      <c r="W956" s="167">
        <v>37393</v>
      </c>
      <c r="X956" s="47"/>
    </row>
    <row r="957" spans="1:24" ht="22.5" customHeight="1">
      <c r="A957" s="55">
        <v>24</v>
      </c>
      <c r="B957" s="56">
        <v>16</v>
      </c>
      <c r="C957" s="49" t="s">
        <v>6284</v>
      </c>
      <c r="D957" s="55" t="s">
        <v>10559</v>
      </c>
      <c r="E957" s="92"/>
      <c r="F957" s="97" t="s">
        <v>7789</v>
      </c>
      <c r="G957" s="49" t="s">
        <v>7790</v>
      </c>
      <c r="H957" s="55" t="s">
        <v>10440</v>
      </c>
      <c r="I957" s="58" t="s">
        <v>7791</v>
      </c>
      <c r="J957" s="55" t="s">
        <v>10481</v>
      </c>
      <c r="K957" s="55"/>
      <c r="L957" s="52"/>
      <c r="M957" s="52"/>
      <c r="N957" s="52"/>
      <c r="O957" s="52"/>
      <c r="P957" s="52" t="s">
        <v>10467</v>
      </c>
      <c r="Q957" s="52"/>
      <c r="R957" s="52"/>
      <c r="S957" s="52"/>
      <c r="T957" s="52"/>
      <c r="U957" s="156">
        <v>786.5</v>
      </c>
      <c r="V957" s="156">
        <v>786.5</v>
      </c>
      <c r="W957" s="167">
        <v>37406</v>
      </c>
      <c r="X957" s="47"/>
    </row>
    <row r="958" spans="1:24" ht="22.5" customHeight="1">
      <c r="A958" s="55">
        <v>25</v>
      </c>
      <c r="B958" s="56">
        <v>16</v>
      </c>
      <c r="C958" s="49" t="s">
        <v>6284</v>
      </c>
      <c r="D958" s="55" t="s">
        <v>10559</v>
      </c>
      <c r="E958" s="92" t="s">
        <v>7792</v>
      </c>
      <c r="F958" s="97" t="s">
        <v>7793</v>
      </c>
      <c r="G958" s="49" t="s">
        <v>7794</v>
      </c>
      <c r="H958" s="55" t="s">
        <v>10440</v>
      </c>
      <c r="I958" s="58" t="s">
        <v>7795</v>
      </c>
      <c r="J958" s="55" t="s">
        <v>10475</v>
      </c>
      <c r="K958" s="55"/>
      <c r="L958" s="52"/>
      <c r="M958" s="52"/>
      <c r="N958" s="52"/>
      <c r="O958" s="52"/>
      <c r="P958" s="52" t="s">
        <v>10467</v>
      </c>
      <c r="Q958" s="52"/>
      <c r="R958" s="52"/>
      <c r="S958" s="52"/>
      <c r="T958" s="52"/>
      <c r="U958" s="156">
        <v>1443</v>
      </c>
      <c r="V958" s="156">
        <v>1443</v>
      </c>
      <c r="W958" s="167">
        <v>37412</v>
      </c>
      <c r="X958" s="47"/>
    </row>
    <row r="959" spans="1:24" ht="22.5" customHeight="1">
      <c r="A959" s="55">
        <v>26</v>
      </c>
      <c r="B959" s="56">
        <v>16</v>
      </c>
      <c r="C959" s="49" t="s">
        <v>6284</v>
      </c>
      <c r="D959" s="55" t="s">
        <v>10559</v>
      </c>
      <c r="E959" s="92" t="s">
        <v>7796</v>
      </c>
      <c r="F959" s="97" t="s">
        <v>7797</v>
      </c>
      <c r="G959" s="49" t="s">
        <v>7798</v>
      </c>
      <c r="H959" s="55" t="s">
        <v>10440</v>
      </c>
      <c r="I959" s="58" t="s">
        <v>7799</v>
      </c>
      <c r="J959" s="55" t="s">
        <v>10475</v>
      </c>
      <c r="K959" s="55"/>
      <c r="L959" s="52"/>
      <c r="M959" s="52"/>
      <c r="N959" s="52"/>
      <c r="O959" s="52"/>
      <c r="P959" s="52" t="s">
        <v>10467</v>
      </c>
      <c r="Q959" s="52"/>
      <c r="R959" s="52"/>
      <c r="S959" s="52"/>
      <c r="T959" s="52"/>
      <c r="U959" s="156">
        <v>3653</v>
      </c>
      <c r="V959" s="156">
        <v>3653</v>
      </c>
      <c r="W959" s="167">
        <v>37413</v>
      </c>
      <c r="X959" s="47"/>
    </row>
    <row r="960" spans="1:24" ht="22.5" customHeight="1">
      <c r="A960" s="55">
        <v>27</v>
      </c>
      <c r="B960" s="56">
        <v>16</v>
      </c>
      <c r="C960" s="49" t="s">
        <v>6284</v>
      </c>
      <c r="D960" s="55" t="s">
        <v>10559</v>
      </c>
      <c r="E960" s="92" t="s">
        <v>7800</v>
      </c>
      <c r="F960" s="97" t="s">
        <v>7801</v>
      </c>
      <c r="G960" s="49" t="s">
        <v>7802</v>
      </c>
      <c r="H960" s="55" t="s">
        <v>10440</v>
      </c>
      <c r="I960" s="58" t="s">
        <v>7803</v>
      </c>
      <c r="J960" s="55" t="s">
        <v>10481</v>
      </c>
      <c r="K960" s="55"/>
      <c r="L960" s="52"/>
      <c r="M960" s="52"/>
      <c r="N960" s="52"/>
      <c r="O960" s="52"/>
      <c r="P960" s="52" t="s">
        <v>10467</v>
      </c>
      <c r="Q960" s="52"/>
      <c r="R960" s="52"/>
      <c r="S960" s="52"/>
      <c r="T960" s="52"/>
      <c r="U960" s="156">
        <v>234</v>
      </c>
      <c r="V960" s="156">
        <v>234</v>
      </c>
      <c r="W960" s="167">
        <v>37428</v>
      </c>
      <c r="X960" s="47"/>
    </row>
    <row r="961" spans="1:24" ht="22.5" customHeight="1">
      <c r="A961" s="55">
        <v>28</v>
      </c>
      <c r="B961" s="56">
        <v>16</v>
      </c>
      <c r="C961" s="49" t="s">
        <v>6284</v>
      </c>
      <c r="D961" s="55" t="s">
        <v>10559</v>
      </c>
      <c r="E961" s="92" t="s">
        <v>7804</v>
      </c>
      <c r="F961" s="97" t="s">
        <v>7805</v>
      </c>
      <c r="G961" s="49" t="s">
        <v>7790</v>
      </c>
      <c r="H961" s="55" t="s">
        <v>10440</v>
      </c>
      <c r="I961" s="58" t="s">
        <v>7806</v>
      </c>
      <c r="J961" s="55" t="s">
        <v>10475</v>
      </c>
      <c r="K961" s="55"/>
      <c r="L961" s="52"/>
      <c r="M961" s="52"/>
      <c r="N961" s="52"/>
      <c r="O961" s="52"/>
      <c r="P961" s="52" t="s">
        <v>10467</v>
      </c>
      <c r="Q961" s="52"/>
      <c r="R961" s="52"/>
      <c r="S961" s="52"/>
      <c r="T961" s="52"/>
      <c r="U961" s="156">
        <v>13</v>
      </c>
      <c r="V961" s="156">
        <v>13</v>
      </c>
      <c r="W961" s="167">
        <v>37439</v>
      </c>
      <c r="X961" s="47"/>
    </row>
    <row r="962" spans="1:24" ht="22.5" customHeight="1">
      <c r="A962" s="55">
        <v>29</v>
      </c>
      <c r="B962" s="56">
        <v>16</v>
      </c>
      <c r="C962" s="49" t="s">
        <v>6284</v>
      </c>
      <c r="D962" s="55" t="s">
        <v>10559</v>
      </c>
      <c r="E962" s="92" t="s">
        <v>7807</v>
      </c>
      <c r="F962" s="97" t="s">
        <v>7808</v>
      </c>
      <c r="G962" s="49" t="s">
        <v>7809</v>
      </c>
      <c r="H962" s="55" t="s">
        <v>10440</v>
      </c>
      <c r="I962" s="58" t="s">
        <v>7810</v>
      </c>
      <c r="J962" s="55" t="s">
        <v>10475</v>
      </c>
      <c r="K962" s="55"/>
      <c r="L962" s="52"/>
      <c r="M962" s="52"/>
      <c r="N962" s="52"/>
      <c r="O962" s="52"/>
      <c r="P962" s="52" t="s">
        <v>10467</v>
      </c>
      <c r="Q962" s="52"/>
      <c r="R962" s="52"/>
      <c r="S962" s="52"/>
      <c r="T962" s="52"/>
      <c r="U962" s="156">
        <v>5014.6000000000004</v>
      </c>
      <c r="V962" s="156">
        <v>5014.6000000000004</v>
      </c>
      <c r="W962" s="167">
        <v>37459</v>
      </c>
      <c r="X962" s="47"/>
    </row>
    <row r="963" spans="1:24" ht="22.5" customHeight="1">
      <c r="A963" s="55">
        <v>30</v>
      </c>
      <c r="B963" s="56">
        <v>16</v>
      </c>
      <c r="C963" s="49" t="s">
        <v>6284</v>
      </c>
      <c r="D963" s="55" t="s">
        <v>10559</v>
      </c>
      <c r="E963" s="92" t="s">
        <v>7811</v>
      </c>
      <c r="F963" s="97" t="s">
        <v>7812</v>
      </c>
      <c r="G963" s="49" t="s">
        <v>7813</v>
      </c>
      <c r="H963" s="55" t="s">
        <v>10440</v>
      </c>
      <c r="I963" s="58" t="s">
        <v>7814</v>
      </c>
      <c r="J963" s="55" t="s">
        <v>10481</v>
      </c>
      <c r="K963" s="55"/>
      <c r="L963" s="52"/>
      <c r="M963" s="52"/>
      <c r="N963" s="52"/>
      <c r="O963" s="52"/>
      <c r="P963" s="52" t="s">
        <v>10467</v>
      </c>
      <c r="Q963" s="52"/>
      <c r="R963" s="52"/>
      <c r="S963" s="52"/>
      <c r="T963" s="52"/>
      <c r="U963" s="156">
        <v>878.85</v>
      </c>
      <c r="V963" s="156">
        <v>878.85</v>
      </c>
      <c r="W963" s="167">
        <v>37459</v>
      </c>
      <c r="X963" s="47"/>
    </row>
    <row r="964" spans="1:24" ht="22.5" customHeight="1">
      <c r="A964" s="55">
        <v>31</v>
      </c>
      <c r="B964" s="56">
        <v>16</v>
      </c>
      <c r="C964" s="49" t="s">
        <v>6284</v>
      </c>
      <c r="D964" s="55" t="s">
        <v>10559</v>
      </c>
      <c r="E964" s="92" t="s">
        <v>7815</v>
      </c>
      <c r="F964" s="97" t="s">
        <v>7816</v>
      </c>
      <c r="G964" s="49" t="s">
        <v>7817</v>
      </c>
      <c r="H964" s="55" t="s">
        <v>10440</v>
      </c>
      <c r="I964" s="58" t="s">
        <v>7818</v>
      </c>
      <c r="J964" s="55" t="s">
        <v>10481</v>
      </c>
      <c r="K964" s="55"/>
      <c r="L964" s="52"/>
      <c r="M964" s="52"/>
      <c r="N964" s="52"/>
      <c r="O964" s="52"/>
      <c r="P964" s="52" t="s">
        <v>10467</v>
      </c>
      <c r="Q964" s="52"/>
      <c r="R964" s="52"/>
      <c r="S964" s="52"/>
      <c r="T964" s="52"/>
      <c r="U964" s="156">
        <v>201.6</v>
      </c>
      <c r="V964" s="156">
        <v>201.6</v>
      </c>
      <c r="W964" s="167">
        <v>37469</v>
      </c>
      <c r="X964" s="47"/>
    </row>
    <row r="965" spans="1:24" ht="22.5" customHeight="1">
      <c r="A965" s="55">
        <v>32</v>
      </c>
      <c r="B965" s="56">
        <v>16</v>
      </c>
      <c r="C965" s="49" t="s">
        <v>6284</v>
      </c>
      <c r="D965" s="55" t="s">
        <v>10559</v>
      </c>
      <c r="E965" s="92" t="s">
        <v>7819</v>
      </c>
      <c r="F965" s="97" t="s">
        <v>7820</v>
      </c>
      <c r="G965" s="49" t="s">
        <v>7821</v>
      </c>
      <c r="H965" s="55" t="s">
        <v>10440</v>
      </c>
      <c r="I965" s="58" t="s">
        <v>10849</v>
      </c>
      <c r="J965" s="55" t="s">
        <v>10481</v>
      </c>
      <c r="K965" s="55"/>
      <c r="L965" s="52"/>
      <c r="M965" s="52"/>
      <c r="N965" s="52"/>
      <c r="O965" s="52"/>
      <c r="P965" s="52" t="s">
        <v>10467</v>
      </c>
      <c r="Q965" s="52"/>
      <c r="R965" s="52"/>
      <c r="S965" s="52"/>
      <c r="T965" s="52"/>
      <c r="U965" s="156">
        <v>121.3</v>
      </c>
      <c r="V965" s="156">
        <v>121.3</v>
      </c>
      <c r="W965" s="167">
        <v>37469</v>
      </c>
      <c r="X965" s="47"/>
    </row>
    <row r="966" spans="1:24" ht="22.5" customHeight="1">
      <c r="A966" s="55">
        <v>33</v>
      </c>
      <c r="B966" s="56">
        <v>16</v>
      </c>
      <c r="C966" s="49" t="s">
        <v>6284</v>
      </c>
      <c r="D966" s="55" t="s">
        <v>10559</v>
      </c>
      <c r="E966" s="92" t="s">
        <v>7822</v>
      </c>
      <c r="F966" s="97" t="s">
        <v>7823</v>
      </c>
      <c r="G966" s="49" t="s">
        <v>7824</v>
      </c>
      <c r="H966" s="55" t="s">
        <v>10440</v>
      </c>
      <c r="I966" s="58" t="s">
        <v>7825</v>
      </c>
      <c r="J966" s="55" t="s">
        <v>10475</v>
      </c>
      <c r="K966" s="55"/>
      <c r="L966" s="52"/>
      <c r="M966" s="52"/>
      <c r="N966" s="52"/>
      <c r="O966" s="52"/>
      <c r="P966" s="52" t="s">
        <v>10467</v>
      </c>
      <c r="Q966" s="52"/>
      <c r="R966" s="52"/>
      <c r="S966" s="52"/>
      <c r="T966" s="52"/>
      <c r="U966" s="156">
        <v>580</v>
      </c>
      <c r="V966" s="156">
        <v>580</v>
      </c>
      <c r="W966" s="167">
        <v>37508</v>
      </c>
      <c r="X966" s="47"/>
    </row>
    <row r="967" spans="1:24" ht="22.5" customHeight="1">
      <c r="A967" s="55">
        <v>34</v>
      </c>
      <c r="B967" s="56">
        <v>16</v>
      </c>
      <c r="C967" s="49" t="s">
        <v>6284</v>
      </c>
      <c r="D967" s="55" t="s">
        <v>10559</v>
      </c>
      <c r="E967" s="92" t="s">
        <v>7826</v>
      </c>
      <c r="F967" s="97" t="s">
        <v>7827</v>
      </c>
      <c r="G967" s="49" t="s">
        <v>7828</v>
      </c>
      <c r="H967" s="55" t="s">
        <v>10440</v>
      </c>
      <c r="I967" s="58" t="s">
        <v>7829</v>
      </c>
      <c r="J967" s="55" t="s">
        <v>10481</v>
      </c>
      <c r="K967" s="55"/>
      <c r="L967" s="52"/>
      <c r="M967" s="52"/>
      <c r="N967" s="52"/>
      <c r="O967" s="52"/>
      <c r="P967" s="52" t="s">
        <v>10467</v>
      </c>
      <c r="Q967" s="52"/>
      <c r="R967" s="52"/>
      <c r="S967" s="52"/>
      <c r="T967" s="52"/>
      <c r="U967" s="156">
        <v>2943.05</v>
      </c>
      <c r="V967" s="156">
        <v>2943.05</v>
      </c>
      <c r="W967" s="167">
        <v>37508</v>
      </c>
      <c r="X967" s="47"/>
    </row>
    <row r="968" spans="1:24" ht="22.5" customHeight="1">
      <c r="A968" s="55">
        <v>35</v>
      </c>
      <c r="B968" s="56">
        <v>16</v>
      </c>
      <c r="C968" s="49" t="s">
        <v>6284</v>
      </c>
      <c r="D968" s="55" t="s">
        <v>10559</v>
      </c>
      <c r="E968" s="92" t="s">
        <v>7830</v>
      </c>
      <c r="F968" s="97" t="s">
        <v>7831</v>
      </c>
      <c r="G968" s="49" t="s">
        <v>7832</v>
      </c>
      <c r="H968" s="55" t="s">
        <v>10440</v>
      </c>
      <c r="I968" s="58" t="s">
        <v>7833</v>
      </c>
      <c r="J968" s="55" t="s">
        <v>10481</v>
      </c>
      <c r="K968" s="55"/>
      <c r="L968" s="52"/>
      <c r="M968" s="52"/>
      <c r="N968" s="52"/>
      <c r="O968" s="52"/>
      <c r="P968" s="52" t="s">
        <v>10467</v>
      </c>
      <c r="Q968" s="52"/>
      <c r="R968" s="52"/>
      <c r="S968" s="52"/>
      <c r="T968" s="52"/>
      <c r="U968" s="156">
        <v>5638.9</v>
      </c>
      <c r="V968" s="156">
        <v>5638.9</v>
      </c>
      <c r="W968" s="167">
        <v>37525</v>
      </c>
      <c r="X968" s="47"/>
    </row>
    <row r="969" spans="1:24" ht="22.5" customHeight="1">
      <c r="A969" s="55">
        <v>36</v>
      </c>
      <c r="B969" s="56">
        <v>16</v>
      </c>
      <c r="C969" s="49" t="s">
        <v>6284</v>
      </c>
      <c r="D969" s="55" t="s">
        <v>10559</v>
      </c>
      <c r="E969" s="92" t="s">
        <v>7834</v>
      </c>
      <c r="F969" s="97" t="s">
        <v>7835</v>
      </c>
      <c r="G969" s="49" t="s">
        <v>7836</v>
      </c>
      <c r="H969" s="55" t="s">
        <v>10440</v>
      </c>
      <c r="I969" s="58" t="s">
        <v>7837</v>
      </c>
      <c r="J969" s="55" t="s">
        <v>10481</v>
      </c>
      <c r="K969" s="55"/>
      <c r="L969" s="52"/>
      <c r="M969" s="52"/>
      <c r="N969" s="52"/>
      <c r="O969" s="52"/>
      <c r="P969" s="52" t="s">
        <v>10467</v>
      </c>
      <c r="Q969" s="52"/>
      <c r="R969" s="52"/>
      <c r="S969" s="52"/>
      <c r="T969" s="52"/>
      <c r="U969" s="156">
        <v>4.5</v>
      </c>
      <c r="V969" s="156">
        <v>4.5</v>
      </c>
      <c r="W969" s="167">
        <v>37526</v>
      </c>
      <c r="X969" s="47"/>
    </row>
    <row r="970" spans="1:24" ht="22.5" customHeight="1">
      <c r="A970" s="55">
        <v>37</v>
      </c>
      <c r="B970" s="56">
        <v>16</v>
      </c>
      <c r="C970" s="49" t="s">
        <v>6284</v>
      </c>
      <c r="D970" s="55" t="s">
        <v>10559</v>
      </c>
      <c r="E970" s="92" t="s">
        <v>7838</v>
      </c>
      <c r="F970" s="97" t="s">
        <v>7839</v>
      </c>
      <c r="G970" s="49" t="s">
        <v>7840</v>
      </c>
      <c r="H970" s="55" t="s">
        <v>10440</v>
      </c>
      <c r="I970" s="58" t="s">
        <v>7841</v>
      </c>
      <c r="J970" s="55" t="s">
        <v>10481</v>
      </c>
      <c r="K970" s="55"/>
      <c r="L970" s="52"/>
      <c r="M970" s="52"/>
      <c r="N970" s="52"/>
      <c r="O970" s="52"/>
      <c r="P970" s="52" t="s">
        <v>10467</v>
      </c>
      <c r="Q970" s="52"/>
      <c r="R970" s="52"/>
      <c r="S970" s="52"/>
      <c r="T970" s="52"/>
      <c r="U970" s="156">
        <v>21.1</v>
      </c>
      <c r="V970" s="156">
        <v>21.1</v>
      </c>
      <c r="W970" s="167">
        <v>37527</v>
      </c>
      <c r="X970" s="47"/>
    </row>
    <row r="971" spans="1:24" ht="22.5" customHeight="1">
      <c r="A971" s="55">
        <v>38</v>
      </c>
      <c r="B971" s="56">
        <v>16</v>
      </c>
      <c r="C971" s="49" t="s">
        <v>6284</v>
      </c>
      <c r="D971" s="55" t="s">
        <v>10559</v>
      </c>
      <c r="E971" s="92" t="s">
        <v>7842</v>
      </c>
      <c r="F971" s="97" t="s">
        <v>7843</v>
      </c>
      <c r="G971" s="49" t="s">
        <v>7844</v>
      </c>
      <c r="H971" s="55" t="s">
        <v>10440</v>
      </c>
      <c r="I971" s="58" t="s">
        <v>7845</v>
      </c>
      <c r="J971" s="55" t="s">
        <v>10481</v>
      </c>
      <c r="K971" s="55"/>
      <c r="L971" s="52"/>
      <c r="M971" s="52"/>
      <c r="N971" s="52"/>
      <c r="O971" s="52"/>
      <c r="P971" s="52" t="s">
        <v>10467</v>
      </c>
      <c r="Q971" s="52"/>
      <c r="R971" s="52"/>
      <c r="S971" s="52"/>
      <c r="T971" s="52"/>
      <c r="U971" s="156">
        <v>1161.25</v>
      </c>
      <c r="V971" s="156">
        <v>1161.25</v>
      </c>
      <c r="W971" s="167">
        <v>37532</v>
      </c>
      <c r="X971" s="47"/>
    </row>
    <row r="972" spans="1:24" ht="22.5" customHeight="1">
      <c r="A972" s="55">
        <v>39</v>
      </c>
      <c r="B972" s="56">
        <v>16</v>
      </c>
      <c r="C972" s="49" t="s">
        <v>6284</v>
      </c>
      <c r="D972" s="55" t="s">
        <v>10559</v>
      </c>
      <c r="E972" s="92" t="s">
        <v>7846</v>
      </c>
      <c r="F972" s="97" t="s">
        <v>7847</v>
      </c>
      <c r="G972" s="49" t="s">
        <v>7848</v>
      </c>
      <c r="H972" s="55" t="s">
        <v>10440</v>
      </c>
      <c r="I972" s="58" t="s">
        <v>7849</v>
      </c>
      <c r="J972" s="55" t="s">
        <v>10481</v>
      </c>
      <c r="K972" s="55"/>
      <c r="L972" s="52"/>
      <c r="M972" s="52"/>
      <c r="N972" s="52"/>
      <c r="O972" s="52"/>
      <c r="P972" s="52" t="s">
        <v>10467</v>
      </c>
      <c r="Q972" s="52"/>
      <c r="R972" s="52"/>
      <c r="S972" s="52"/>
      <c r="T972" s="52"/>
      <c r="U972" s="156">
        <v>3</v>
      </c>
      <c r="V972" s="156">
        <v>3</v>
      </c>
      <c r="W972" s="167">
        <v>37532</v>
      </c>
      <c r="X972" s="47"/>
    </row>
    <row r="973" spans="1:24" ht="22.5" customHeight="1">
      <c r="A973" s="55">
        <v>40</v>
      </c>
      <c r="B973" s="56">
        <v>16</v>
      </c>
      <c r="C973" s="49" t="s">
        <v>6284</v>
      </c>
      <c r="D973" s="55" t="s">
        <v>10559</v>
      </c>
      <c r="E973" s="92" t="s">
        <v>7850</v>
      </c>
      <c r="F973" s="97" t="s">
        <v>7851</v>
      </c>
      <c r="G973" s="49" t="s">
        <v>7852</v>
      </c>
      <c r="H973" s="55" t="s">
        <v>10440</v>
      </c>
      <c r="I973" s="58" t="s">
        <v>7853</v>
      </c>
      <c r="J973" s="55" t="s">
        <v>10481</v>
      </c>
      <c r="K973" s="55"/>
      <c r="L973" s="52"/>
      <c r="M973" s="52"/>
      <c r="N973" s="52"/>
      <c r="O973" s="52"/>
      <c r="P973" s="52" t="s">
        <v>10467</v>
      </c>
      <c r="Q973" s="52"/>
      <c r="R973" s="52"/>
      <c r="S973" s="52"/>
      <c r="T973" s="52"/>
      <c r="U973" s="156">
        <v>3</v>
      </c>
      <c r="V973" s="156">
        <v>3</v>
      </c>
      <c r="W973" s="167">
        <v>37532</v>
      </c>
      <c r="X973" s="47"/>
    </row>
    <row r="974" spans="1:24" ht="22.5" customHeight="1">
      <c r="A974" s="55">
        <v>41</v>
      </c>
      <c r="B974" s="56">
        <v>16</v>
      </c>
      <c r="C974" s="49" t="s">
        <v>6284</v>
      </c>
      <c r="D974" s="55" t="s">
        <v>10559</v>
      </c>
      <c r="E974" s="92"/>
      <c r="F974" s="97" t="s">
        <v>7854</v>
      </c>
      <c r="G974" s="49" t="s">
        <v>7855</v>
      </c>
      <c r="H974" s="55" t="s">
        <v>10440</v>
      </c>
      <c r="I974" s="58" t="s">
        <v>7856</v>
      </c>
      <c r="J974" s="55" t="s">
        <v>10475</v>
      </c>
      <c r="K974" s="55"/>
      <c r="L974" s="52"/>
      <c r="M974" s="52"/>
      <c r="N974" s="52"/>
      <c r="O974" s="52"/>
      <c r="P974" s="52" t="s">
        <v>10467</v>
      </c>
      <c r="Q974" s="52"/>
      <c r="R974" s="52"/>
      <c r="S974" s="52"/>
      <c r="T974" s="52"/>
      <c r="U974" s="156">
        <v>2410.1999999999998</v>
      </c>
      <c r="V974" s="156">
        <v>2410.1999999999998</v>
      </c>
      <c r="W974" s="167">
        <v>37533</v>
      </c>
      <c r="X974" s="47"/>
    </row>
    <row r="975" spans="1:24" ht="22.5" customHeight="1">
      <c r="A975" s="55">
        <v>42</v>
      </c>
      <c r="B975" s="56">
        <v>16</v>
      </c>
      <c r="C975" s="49" t="s">
        <v>6284</v>
      </c>
      <c r="D975" s="55" t="s">
        <v>10559</v>
      </c>
      <c r="E975" s="92" t="s">
        <v>7857</v>
      </c>
      <c r="F975" s="97" t="s">
        <v>7858</v>
      </c>
      <c r="G975" s="49" t="s">
        <v>7859</v>
      </c>
      <c r="H975" s="55" t="s">
        <v>10440</v>
      </c>
      <c r="I975" s="58" t="s">
        <v>7860</v>
      </c>
      <c r="J975" s="55" t="s">
        <v>10481</v>
      </c>
      <c r="K975" s="55"/>
      <c r="L975" s="52"/>
      <c r="M975" s="52"/>
      <c r="N975" s="52"/>
      <c r="O975" s="52"/>
      <c r="P975" s="52" t="s">
        <v>10467</v>
      </c>
      <c r="Q975" s="52"/>
      <c r="R975" s="52"/>
      <c r="S975" s="52"/>
      <c r="T975" s="52"/>
      <c r="U975" s="156">
        <v>1</v>
      </c>
      <c r="V975" s="156">
        <v>1</v>
      </c>
      <c r="W975" s="167">
        <v>37537</v>
      </c>
      <c r="X975" s="47"/>
    </row>
    <row r="976" spans="1:24" ht="22.5" customHeight="1">
      <c r="A976" s="55">
        <v>43</v>
      </c>
      <c r="B976" s="56">
        <v>16</v>
      </c>
      <c r="C976" s="49" t="s">
        <v>6284</v>
      </c>
      <c r="D976" s="55" t="s">
        <v>10559</v>
      </c>
      <c r="E976" s="92" t="s">
        <v>7861</v>
      </c>
      <c r="F976" s="97" t="s">
        <v>7862</v>
      </c>
      <c r="G976" s="49" t="s">
        <v>7863</v>
      </c>
      <c r="H976" s="55" t="s">
        <v>10440</v>
      </c>
      <c r="I976" s="58" t="s">
        <v>7864</v>
      </c>
      <c r="J976" s="55" t="s">
        <v>10481</v>
      </c>
      <c r="K976" s="55"/>
      <c r="L976" s="52"/>
      <c r="M976" s="52"/>
      <c r="N976" s="52"/>
      <c r="O976" s="52"/>
      <c r="P976" s="52" t="s">
        <v>10467</v>
      </c>
      <c r="Q976" s="52"/>
      <c r="R976" s="52"/>
      <c r="S976" s="52"/>
      <c r="T976" s="52"/>
      <c r="U976" s="156">
        <v>669.85</v>
      </c>
      <c r="V976" s="156">
        <v>669.85</v>
      </c>
      <c r="W976" s="167">
        <v>37541</v>
      </c>
      <c r="X976" s="47"/>
    </row>
    <row r="977" spans="1:24" ht="22.5" customHeight="1">
      <c r="A977" s="55">
        <v>44</v>
      </c>
      <c r="B977" s="56">
        <v>16</v>
      </c>
      <c r="C977" s="49" t="s">
        <v>6284</v>
      </c>
      <c r="D977" s="55" t="s">
        <v>10559</v>
      </c>
      <c r="E977" s="92" t="s">
        <v>7865</v>
      </c>
      <c r="F977" s="97" t="s">
        <v>7866</v>
      </c>
      <c r="G977" s="49" t="s">
        <v>7867</v>
      </c>
      <c r="H977" s="55" t="s">
        <v>10440</v>
      </c>
      <c r="I977" s="58" t="s">
        <v>7868</v>
      </c>
      <c r="J977" s="55" t="s">
        <v>10475</v>
      </c>
      <c r="K977" s="55"/>
      <c r="L977" s="52"/>
      <c r="M977" s="52"/>
      <c r="N977" s="52"/>
      <c r="O977" s="52"/>
      <c r="P977" s="52" t="s">
        <v>10467</v>
      </c>
      <c r="Q977" s="52"/>
      <c r="R977" s="52"/>
      <c r="S977" s="52"/>
      <c r="T977" s="52"/>
      <c r="U977" s="156">
        <v>2893</v>
      </c>
      <c r="V977" s="156">
        <v>2893</v>
      </c>
      <c r="W977" s="167">
        <v>37561</v>
      </c>
      <c r="X977" s="47"/>
    </row>
    <row r="978" spans="1:24" ht="22.5" customHeight="1">
      <c r="A978" s="55">
        <v>45</v>
      </c>
      <c r="B978" s="56">
        <v>16</v>
      </c>
      <c r="C978" s="49" t="s">
        <v>6284</v>
      </c>
      <c r="D978" s="55" t="s">
        <v>10559</v>
      </c>
      <c r="E978" s="92" t="s">
        <v>7869</v>
      </c>
      <c r="F978" s="97" t="s">
        <v>7870</v>
      </c>
      <c r="G978" s="49" t="s">
        <v>7871</v>
      </c>
      <c r="H978" s="55" t="s">
        <v>10440</v>
      </c>
      <c r="I978" s="58" t="s">
        <v>7872</v>
      </c>
      <c r="J978" s="55" t="s">
        <v>10481</v>
      </c>
      <c r="K978" s="55"/>
      <c r="L978" s="52"/>
      <c r="M978" s="52"/>
      <c r="N978" s="52"/>
      <c r="O978" s="52"/>
      <c r="P978" s="52" t="s">
        <v>10467</v>
      </c>
      <c r="Q978" s="52"/>
      <c r="R978" s="52"/>
      <c r="S978" s="52"/>
      <c r="T978" s="52"/>
      <c r="U978" s="156">
        <v>229.6</v>
      </c>
      <c r="V978" s="156">
        <v>229.6</v>
      </c>
      <c r="W978" s="167">
        <v>37562</v>
      </c>
      <c r="X978" s="47"/>
    </row>
    <row r="979" spans="1:24" ht="22.5" customHeight="1">
      <c r="A979" s="55">
        <v>46</v>
      </c>
      <c r="B979" s="56">
        <v>16</v>
      </c>
      <c r="C979" s="49" t="s">
        <v>6284</v>
      </c>
      <c r="D979" s="55" t="s">
        <v>10559</v>
      </c>
      <c r="E979" s="92" t="s">
        <v>7873</v>
      </c>
      <c r="F979" s="97" t="s">
        <v>7874</v>
      </c>
      <c r="G979" s="49" t="s">
        <v>7875</v>
      </c>
      <c r="H979" s="55" t="s">
        <v>10440</v>
      </c>
      <c r="I979" s="58" t="s">
        <v>10900</v>
      </c>
      <c r="J979" s="55" t="s">
        <v>10481</v>
      </c>
      <c r="K979" s="55"/>
      <c r="L979" s="52"/>
      <c r="M979" s="52"/>
      <c r="N979" s="52"/>
      <c r="O979" s="52"/>
      <c r="P979" s="52" t="s">
        <v>10467</v>
      </c>
      <c r="Q979" s="52"/>
      <c r="R979" s="52"/>
      <c r="S979" s="52"/>
      <c r="T979" s="52"/>
      <c r="U979" s="156">
        <v>330.3</v>
      </c>
      <c r="V979" s="156">
        <v>330.3</v>
      </c>
      <c r="W979" s="167">
        <v>37564</v>
      </c>
      <c r="X979" s="47"/>
    </row>
    <row r="980" spans="1:24" ht="22.5" customHeight="1">
      <c r="A980" s="55">
        <v>47</v>
      </c>
      <c r="B980" s="56">
        <v>16</v>
      </c>
      <c r="C980" s="49" t="s">
        <v>6284</v>
      </c>
      <c r="D980" s="55" t="s">
        <v>10559</v>
      </c>
      <c r="E980" s="92" t="s">
        <v>7876</v>
      </c>
      <c r="F980" s="97" t="s">
        <v>7877</v>
      </c>
      <c r="G980" s="49" t="s">
        <v>7878</v>
      </c>
      <c r="H980" s="55" t="s">
        <v>10440</v>
      </c>
      <c r="I980" s="58" t="s">
        <v>7879</v>
      </c>
      <c r="J980" s="55" t="s">
        <v>10481</v>
      </c>
      <c r="K980" s="55"/>
      <c r="L980" s="52"/>
      <c r="M980" s="52"/>
      <c r="N980" s="52"/>
      <c r="O980" s="52"/>
      <c r="P980" s="52" t="s">
        <v>10467</v>
      </c>
      <c r="Q980" s="52"/>
      <c r="R980" s="52"/>
      <c r="S980" s="52"/>
      <c r="T980" s="52"/>
      <c r="U980" s="156">
        <v>1230.9000000000001</v>
      </c>
      <c r="V980" s="156">
        <v>1230.9000000000001</v>
      </c>
      <c r="W980" s="167">
        <v>37564</v>
      </c>
      <c r="X980" s="47"/>
    </row>
    <row r="981" spans="1:24" ht="22.5" customHeight="1">
      <c r="A981" s="55">
        <v>48</v>
      </c>
      <c r="B981" s="56">
        <v>16</v>
      </c>
      <c r="C981" s="49" t="s">
        <v>6284</v>
      </c>
      <c r="D981" s="55" t="s">
        <v>10559</v>
      </c>
      <c r="E981" s="92" t="s">
        <v>7880</v>
      </c>
      <c r="F981" s="97" t="s">
        <v>7881</v>
      </c>
      <c r="G981" s="49" t="s">
        <v>7880</v>
      </c>
      <c r="H981" s="55" t="s">
        <v>10440</v>
      </c>
      <c r="I981" s="58" t="s">
        <v>7882</v>
      </c>
      <c r="J981" s="55" t="s">
        <v>10481</v>
      </c>
      <c r="K981" s="55"/>
      <c r="L981" s="52"/>
      <c r="M981" s="52"/>
      <c r="N981" s="52"/>
      <c r="O981" s="52"/>
      <c r="P981" s="52" t="s">
        <v>10467</v>
      </c>
      <c r="Q981" s="52"/>
      <c r="R981" s="52"/>
      <c r="S981" s="52"/>
      <c r="T981" s="52"/>
      <c r="U981" s="156">
        <v>1000.15</v>
      </c>
      <c r="V981" s="156">
        <v>1000.15</v>
      </c>
      <c r="W981" s="167">
        <v>37565</v>
      </c>
      <c r="X981" s="47"/>
    </row>
    <row r="982" spans="1:24" ht="22.5" customHeight="1">
      <c r="A982" s="55">
        <v>49</v>
      </c>
      <c r="B982" s="56">
        <v>16</v>
      </c>
      <c r="C982" s="49" t="s">
        <v>6284</v>
      </c>
      <c r="D982" s="55" t="s">
        <v>10559</v>
      </c>
      <c r="E982" s="92" t="s">
        <v>7883</v>
      </c>
      <c r="F982" s="97" t="s">
        <v>7884</v>
      </c>
      <c r="G982" s="49" t="s">
        <v>7885</v>
      </c>
      <c r="H982" s="55" t="s">
        <v>10440</v>
      </c>
      <c r="I982" s="58" t="s">
        <v>7886</v>
      </c>
      <c r="J982" s="55" t="s">
        <v>10475</v>
      </c>
      <c r="K982" s="55"/>
      <c r="L982" s="52"/>
      <c r="M982" s="52"/>
      <c r="N982" s="52"/>
      <c r="O982" s="52"/>
      <c r="P982" s="52" t="s">
        <v>10467</v>
      </c>
      <c r="Q982" s="52"/>
      <c r="R982" s="52"/>
      <c r="S982" s="52"/>
      <c r="T982" s="52"/>
      <c r="U982" s="156">
        <v>943</v>
      </c>
      <c r="V982" s="156">
        <v>943</v>
      </c>
      <c r="W982" s="167">
        <v>37574</v>
      </c>
      <c r="X982" s="47"/>
    </row>
    <row r="983" spans="1:24" ht="22.5" customHeight="1">
      <c r="A983" s="55">
        <v>50</v>
      </c>
      <c r="B983" s="56">
        <v>16</v>
      </c>
      <c r="C983" s="49" t="s">
        <v>6284</v>
      </c>
      <c r="D983" s="55" t="s">
        <v>10559</v>
      </c>
      <c r="E983" s="92" t="s">
        <v>7887</v>
      </c>
      <c r="F983" s="97" t="s">
        <v>7888</v>
      </c>
      <c r="G983" s="49" t="s">
        <v>7889</v>
      </c>
      <c r="H983" s="55" t="s">
        <v>10440</v>
      </c>
      <c r="I983" s="58" t="s">
        <v>7890</v>
      </c>
      <c r="J983" s="55" t="s">
        <v>10481</v>
      </c>
      <c r="K983" s="55"/>
      <c r="L983" s="52"/>
      <c r="M983" s="52"/>
      <c r="N983" s="52"/>
      <c r="O983" s="52"/>
      <c r="P983" s="52" t="s">
        <v>10467</v>
      </c>
      <c r="Q983" s="52"/>
      <c r="R983" s="52"/>
      <c r="S983" s="52"/>
      <c r="T983" s="52"/>
      <c r="U983" s="156">
        <v>205.82</v>
      </c>
      <c r="V983" s="156">
        <v>205.82</v>
      </c>
      <c r="W983" s="167">
        <v>37580</v>
      </c>
      <c r="X983" s="47"/>
    </row>
    <row r="984" spans="1:24" ht="22.5" customHeight="1">
      <c r="A984" s="55">
        <v>51</v>
      </c>
      <c r="B984" s="56">
        <v>16</v>
      </c>
      <c r="C984" s="49" t="s">
        <v>6284</v>
      </c>
      <c r="D984" s="55" t="s">
        <v>10559</v>
      </c>
      <c r="E984" s="92" t="s">
        <v>7891</v>
      </c>
      <c r="F984" s="97" t="s">
        <v>7892</v>
      </c>
      <c r="G984" s="49" t="s">
        <v>7893</v>
      </c>
      <c r="H984" s="55" t="s">
        <v>10440</v>
      </c>
      <c r="I984" s="58" t="s">
        <v>7894</v>
      </c>
      <c r="J984" s="55" t="s">
        <v>10481</v>
      </c>
      <c r="K984" s="55"/>
      <c r="L984" s="52"/>
      <c r="M984" s="52"/>
      <c r="N984" s="52"/>
      <c r="O984" s="52"/>
      <c r="P984" s="52" t="s">
        <v>10467</v>
      </c>
      <c r="Q984" s="52"/>
      <c r="R984" s="52"/>
      <c r="S984" s="52"/>
      <c r="T984" s="52"/>
      <c r="U984" s="156">
        <v>226.8</v>
      </c>
      <c r="V984" s="156">
        <v>226.8</v>
      </c>
      <c r="W984" s="167">
        <v>37585</v>
      </c>
      <c r="X984" s="47"/>
    </row>
    <row r="985" spans="1:24" ht="22.5" customHeight="1">
      <c r="A985" s="55">
        <v>52</v>
      </c>
      <c r="B985" s="56">
        <v>16</v>
      </c>
      <c r="C985" s="49" t="s">
        <v>6284</v>
      </c>
      <c r="D985" s="55" t="s">
        <v>10559</v>
      </c>
      <c r="E985" s="92" t="s">
        <v>7895</v>
      </c>
      <c r="F985" s="97" t="s">
        <v>7896</v>
      </c>
      <c r="G985" s="49" t="s">
        <v>7897</v>
      </c>
      <c r="H985" s="55" t="s">
        <v>10440</v>
      </c>
      <c r="I985" s="58" t="s">
        <v>7898</v>
      </c>
      <c r="J985" s="55" t="s">
        <v>10481</v>
      </c>
      <c r="K985" s="55"/>
      <c r="L985" s="52"/>
      <c r="M985" s="52"/>
      <c r="N985" s="52"/>
      <c r="O985" s="52"/>
      <c r="P985" s="52" t="s">
        <v>10467</v>
      </c>
      <c r="Q985" s="52"/>
      <c r="R985" s="52"/>
      <c r="S985" s="52"/>
      <c r="T985" s="52"/>
      <c r="U985" s="156">
        <v>4084.2</v>
      </c>
      <c r="V985" s="156">
        <v>4084.2</v>
      </c>
      <c r="W985" s="167">
        <v>37589</v>
      </c>
      <c r="X985" s="47"/>
    </row>
    <row r="986" spans="1:24" ht="22.5" customHeight="1">
      <c r="A986" s="55">
        <v>53</v>
      </c>
      <c r="B986" s="56">
        <v>16</v>
      </c>
      <c r="C986" s="49" t="s">
        <v>6284</v>
      </c>
      <c r="D986" s="55" t="s">
        <v>10559</v>
      </c>
      <c r="E986" s="92" t="s">
        <v>7899</v>
      </c>
      <c r="F986" s="97" t="s">
        <v>7900</v>
      </c>
      <c r="G986" s="49" t="s">
        <v>7901</v>
      </c>
      <c r="H986" s="55" t="s">
        <v>10440</v>
      </c>
      <c r="I986" s="58" t="s">
        <v>7902</v>
      </c>
      <c r="J986" s="55" t="s">
        <v>10475</v>
      </c>
      <c r="K986" s="55"/>
      <c r="L986" s="52"/>
      <c r="M986" s="52"/>
      <c r="N986" s="52"/>
      <c r="O986" s="52"/>
      <c r="P986" s="52" t="s">
        <v>10467</v>
      </c>
      <c r="Q986" s="52"/>
      <c r="R986" s="52"/>
      <c r="S986" s="52"/>
      <c r="T986" s="52"/>
      <c r="U986" s="156">
        <v>93</v>
      </c>
      <c r="V986" s="156">
        <v>93</v>
      </c>
      <c r="W986" s="167">
        <v>37593</v>
      </c>
      <c r="X986" s="47"/>
    </row>
    <row r="987" spans="1:24" ht="22.5" customHeight="1">
      <c r="A987" s="55">
        <v>54</v>
      </c>
      <c r="B987" s="56">
        <v>16</v>
      </c>
      <c r="C987" s="49" t="s">
        <v>6284</v>
      </c>
      <c r="D987" s="55" t="s">
        <v>10559</v>
      </c>
      <c r="E987" s="92" t="s">
        <v>7903</v>
      </c>
      <c r="F987" s="97" t="s">
        <v>7904</v>
      </c>
      <c r="G987" s="49" t="s">
        <v>7905</v>
      </c>
      <c r="H987" s="55" t="s">
        <v>10440</v>
      </c>
      <c r="I987" s="58" t="s">
        <v>7906</v>
      </c>
      <c r="J987" s="55" t="s">
        <v>10475</v>
      </c>
      <c r="K987" s="55"/>
      <c r="L987" s="52"/>
      <c r="M987" s="52"/>
      <c r="N987" s="52"/>
      <c r="O987" s="52"/>
      <c r="P987" s="52" t="s">
        <v>10467</v>
      </c>
      <c r="Q987" s="52"/>
      <c r="R987" s="52"/>
      <c r="S987" s="52"/>
      <c r="T987" s="52"/>
      <c r="U987" s="156">
        <v>943</v>
      </c>
      <c r="V987" s="156">
        <v>943</v>
      </c>
      <c r="W987" s="167">
        <v>37593</v>
      </c>
      <c r="X987" s="47"/>
    </row>
    <row r="988" spans="1:24" ht="22.5" customHeight="1">
      <c r="A988" s="55">
        <v>55</v>
      </c>
      <c r="B988" s="56">
        <v>16</v>
      </c>
      <c r="C988" s="49" t="s">
        <v>6284</v>
      </c>
      <c r="D988" s="55" t="s">
        <v>10559</v>
      </c>
      <c r="E988" s="92" t="s">
        <v>7907</v>
      </c>
      <c r="F988" s="97" t="s">
        <v>7908</v>
      </c>
      <c r="G988" s="49" t="s">
        <v>7909</v>
      </c>
      <c r="H988" s="55" t="s">
        <v>10440</v>
      </c>
      <c r="I988" s="58" t="s">
        <v>7910</v>
      </c>
      <c r="J988" s="55" t="s">
        <v>10475</v>
      </c>
      <c r="K988" s="55"/>
      <c r="L988" s="52"/>
      <c r="M988" s="52"/>
      <c r="N988" s="52"/>
      <c r="O988" s="52"/>
      <c r="P988" s="52" t="s">
        <v>10467</v>
      </c>
      <c r="Q988" s="52"/>
      <c r="R988" s="52"/>
      <c r="S988" s="52"/>
      <c r="T988" s="52"/>
      <c r="U988" s="156">
        <v>1943</v>
      </c>
      <c r="V988" s="156">
        <v>1943</v>
      </c>
      <c r="W988" s="167">
        <v>37613</v>
      </c>
      <c r="X988" s="47"/>
    </row>
    <row r="989" spans="1:24" ht="22.5" customHeight="1">
      <c r="A989" s="55">
        <v>56</v>
      </c>
      <c r="B989" s="56">
        <v>16</v>
      </c>
      <c r="C989" s="49" t="s">
        <v>6284</v>
      </c>
      <c r="D989" s="55" t="s">
        <v>10559</v>
      </c>
      <c r="E989" s="92" t="s">
        <v>7911</v>
      </c>
      <c r="F989" s="97" t="s">
        <v>7912</v>
      </c>
      <c r="G989" s="49" t="s">
        <v>7913</v>
      </c>
      <c r="H989" s="55" t="s">
        <v>10440</v>
      </c>
      <c r="I989" s="58" t="s">
        <v>7914</v>
      </c>
      <c r="J989" s="55" t="s">
        <v>10481</v>
      </c>
      <c r="K989" s="55"/>
      <c r="L989" s="52"/>
      <c r="M989" s="52"/>
      <c r="N989" s="52"/>
      <c r="O989" s="52"/>
      <c r="P989" s="52" t="s">
        <v>10467</v>
      </c>
      <c r="Q989" s="52"/>
      <c r="R989" s="52"/>
      <c r="S989" s="52"/>
      <c r="T989" s="52"/>
      <c r="U989" s="156">
        <v>225</v>
      </c>
      <c r="V989" s="156">
        <v>225</v>
      </c>
      <c r="W989" s="167">
        <v>37613</v>
      </c>
      <c r="X989" s="47"/>
    </row>
    <row r="990" spans="1:24" ht="22.5" customHeight="1">
      <c r="A990" s="55">
        <v>57</v>
      </c>
      <c r="B990" s="56">
        <v>16</v>
      </c>
      <c r="C990" s="49" t="s">
        <v>6284</v>
      </c>
      <c r="D990" s="55" t="s">
        <v>10559</v>
      </c>
      <c r="E990" s="92" t="s">
        <v>7915</v>
      </c>
      <c r="F990" s="97" t="s">
        <v>7916</v>
      </c>
      <c r="G990" s="49" t="s">
        <v>7917</v>
      </c>
      <c r="H990" s="55" t="s">
        <v>10440</v>
      </c>
      <c r="I990" s="58" t="s">
        <v>7918</v>
      </c>
      <c r="J990" s="55" t="s">
        <v>10475</v>
      </c>
      <c r="K990" s="55"/>
      <c r="L990" s="52"/>
      <c r="M990" s="52"/>
      <c r="N990" s="52"/>
      <c r="O990" s="52"/>
      <c r="P990" s="52" t="s">
        <v>10467</v>
      </c>
      <c r="Q990" s="52"/>
      <c r="R990" s="52"/>
      <c r="S990" s="52"/>
      <c r="T990" s="52"/>
      <c r="U990" s="156">
        <v>943</v>
      </c>
      <c r="V990" s="156">
        <v>943</v>
      </c>
      <c r="W990" s="167">
        <v>37616</v>
      </c>
      <c r="X990" s="47"/>
    </row>
    <row r="991" spans="1:24" ht="22.5" customHeight="1">
      <c r="A991" s="55">
        <v>58</v>
      </c>
      <c r="B991" s="56">
        <v>16</v>
      </c>
      <c r="C991" s="49" t="s">
        <v>6284</v>
      </c>
      <c r="D991" s="55" t="s">
        <v>10559</v>
      </c>
      <c r="E991" s="92" t="s">
        <v>7919</v>
      </c>
      <c r="F991" s="97" t="s">
        <v>7920</v>
      </c>
      <c r="G991" s="49" t="s">
        <v>7921</v>
      </c>
      <c r="H991" s="55" t="s">
        <v>10440</v>
      </c>
      <c r="I991" s="58" t="s">
        <v>7922</v>
      </c>
      <c r="J991" s="55" t="s">
        <v>10481</v>
      </c>
      <c r="K991" s="55"/>
      <c r="L991" s="52"/>
      <c r="M991" s="52"/>
      <c r="N991" s="52"/>
      <c r="O991" s="52"/>
      <c r="P991" s="52" t="s">
        <v>10467</v>
      </c>
      <c r="Q991" s="52"/>
      <c r="R991" s="52"/>
      <c r="S991" s="52"/>
      <c r="T991" s="52"/>
      <c r="U991" s="156">
        <v>662.85</v>
      </c>
      <c r="V991" s="156">
        <v>662.85</v>
      </c>
      <c r="W991" s="167">
        <v>37616</v>
      </c>
      <c r="X991" s="47"/>
    </row>
    <row r="992" spans="1:24" ht="22.5" customHeight="1">
      <c r="A992" s="55">
        <v>59</v>
      </c>
      <c r="B992" s="118">
        <v>16</v>
      </c>
      <c r="C992" s="49" t="s">
        <v>6284</v>
      </c>
      <c r="D992" s="55" t="s">
        <v>10559</v>
      </c>
      <c r="E992" s="92"/>
      <c r="F992" s="52" t="s">
        <v>7923</v>
      </c>
      <c r="G992" s="49"/>
      <c r="H992" s="55" t="s">
        <v>10440</v>
      </c>
      <c r="I992" s="123" t="s">
        <v>7923</v>
      </c>
      <c r="J992" s="55"/>
      <c r="K992" s="55"/>
      <c r="L992" s="52"/>
      <c r="M992" s="52"/>
      <c r="N992" s="52"/>
      <c r="O992" s="52"/>
      <c r="P992" s="52" t="s">
        <v>10467</v>
      </c>
      <c r="Q992" s="52"/>
      <c r="R992" s="52"/>
      <c r="S992" s="52"/>
      <c r="T992" s="52"/>
      <c r="U992" s="188">
        <v>5000</v>
      </c>
      <c r="V992" s="188">
        <v>5000</v>
      </c>
      <c r="W992" s="167">
        <v>37359</v>
      </c>
      <c r="X992" s="47"/>
    </row>
    <row r="993" spans="1:24" ht="22.5" customHeight="1">
      <c r="A993" s="55">
        <v>60</v>
      </c>
      <c r="B993" s="56">
        <v>16</v>
      </c>
      <c r="C993" s="49" t="s">
        <v>6284</v>
      </c>
      <c r="D993" s="55" t="s">
        <v>10559</v>
      </c>
      <c r="E993" s="92"/>
      <c r="F993" s="52" t="s">
        <v>7925</v>
      </c>
      <c r="G993" s="49"/>
      <c r="H993" s="55" t="s">
        <v>10440</v>
      </c>
      <c r="I993" s="55" t="s">
        <v>7924</v>
      </c>
      <c r="J993" s="55"/>
      <c r="K993" s="55"/>
      <c r="L993" s="52"/>
      <c r="M993" s="52"/>
      <c r="N993" s="52"/>
      <c r="O993" s="52"/>
      <c r="P993" s="52" t="s">
        <v>10467</v>
      </c>
      <c r="Q993" s="52"/>
      <c r="R993" s="52"/>
      <c r="S993" s="52"/>
      <c r="T993" s="52"/>
      <c r="U993" s="151">
        <v>9000</v>
      </c>
      <c r="V993" s="151">
        <v>9000</v>
      </c>
      <c r="W993" s="103">
        <v>37463</v>
      </c>
      <c r="X993" s="47"/>
    </row>
    <row r="994" spans="1:24" ht="22.5" customHeight="1">
      <c r="A994" s="55">
        <v>61</v>
      </c>
      <c r="B994" s="118">
        <v>16</v>
      </c>
      <c r="C994" s="49" t="s">
        <v>6284</v>
      </c>
      <c r="D994" s="55" t="s">
        <v>10559</v>
      </c>
      <c r="E994" s="92"/>
      <c r="F994" s="257" t="s">
        <v>996</v>
      </c>
      <c r="G994" s="49"/>
      <c r="H994" s="55" t="s">
        <v>10440</v>
      </c>
      <c r="I994" s="55"/>
      <c r="J994" s="55"/>
      <c r="K994" s="257" t="s">
        <v>1076</v>
      </c>
      <c r="L994" s="264" t="s">
        <v>10501</v>
      </c>
      <c r="M994" s="259" t="s">
        <v>1020</v>
      </c>
      <c r="N994" s="260">
        <v>35641</v>
      </c>
      <c r="O994" s="52" t="s">
        <v>11187</v>
      </c>
      <c r="P994" s="52" t="s">
        <v>10467</v>
      </c>
      <c r="Q994" s="52"/>
      <c r="R994" s="52"/>
      <c r="S994" s="52"/>
      <c r="T994" s="52"/>
      <c r="U994" s="262">
        <v>890</v>
      </c>
      <c r="V994" s="262">
        <v>890</v>
      </c>
      <c r="W994" s="103"/>
      <c r="X994" s="47"/>
    </row>
    <row r="995" spans="1:24" ht="22.5" customHeight="1">
      <c r="A995" s="55">
        <v>62</v>
      </c>
      <c r="B995" s="56">
        <v>16</v>
      </c>
      <c r="C995" s="49" t="s">
        <v>6284</v>
      </c>
      <c r="D995" s="55" t="s">
        <v>10559</v>
      </c>
      <c r="E995" s="92"/>
      <c r="F995" s="257" t="s">
        <v>996</v>
      </c>
      <c r="G995" s="49"/>
      <c r="H995" s="55" t="s">
        <v>10440</v>
      </c>
      <c r="I995" s="55"/>
      <c r="J995" s="55"/>
      <c r="K995" s="257" t="s">
        <v>1076</v>
      </c>
      <c r="L995" s="264" t="s">
        <v>10501</v>
      </c>
      <c r="M995" s="259" t="s">
        <v>1021</v>
      </c>
      <c r="N995" s="260">
        <v>35641</v>
      </c>
      <c r="O995" s="52" t="s">
        <v>11187</v>
      </c>
      <c r="P995" s="52" t="s">
        <v>10467</v>
      </c>
      <c r="Q995" s="52"/>
      <c r="R995" s="52"/>
      <c r="S995" s="52"/>
      <c r="T995" s="52"/>
      <c r="U995" s="262">
        <v>775</v>
      </c>
      <c r="V995" s="262">
        <v>775</v>
      </c>
      <c r="W995" s="103"/>
      <c r="X995" s="47"/>
    </row>
    <row r="996" spans="1:24" ht="22.5" customHeight="1">
      <c r="A996" s="55">
        <v>63</v>
      </c>
      <c r="B996" s="118">
        <v>16</v>
      </c>
      <c r="C996" s="49" t="s">
        <v>6284</v>
      </c>
      <c r="D996" s="55" t="s">
        <v>10559</v>
      </c>
      <c r="E996" s="92"/>
      <c r="F996" s="257" t="s">
        <v>997</v>
      </c>
      <c r="G996" s="49"/>
      <c r="H996" s="55" t="s">
        <v>10440</v>
      </c>
      <c r="I996" s="55"/>
      <c r="J996" s="55"/>
      <c r="K996" s="257" t="s">
        <v>1076</v>
      </c>
      <c r="L996" s="264" t="s">
        <v>10501</v>
      </c>
      <c r="M996" s="259" t="s">
        <v>1022</v>
      </c>
      <c r="N996" s="260">
        <v>35646</v>
      </c>
      <c r="O996" s="52" t="s">
        <v>11187</v>
      </c>
      <c r="P996" s="52" t="s">
        <v>10467</v>
      </c>
      <c r="Q996" s="52"/>
      <c r="R996" s="52"/>
      <c r="S996" s="52"/>
      <c r="T996" s="52"/>
      <c r="U996" s="262">
        <v>385</v>
      </c>
      <c r="V996" s="262">
        <v>385</v>
      </c>
      <c r="W996" s="103"/>
      <c r="X996" s="47"/>
    </row>
    <row r="997" spans="1:24" ht="22.5" customHeight="1">
      <c r="A997" s="55">
        <v>64</v>
      </c>
      <c r="B997" s="56">
        <v>16</v>
      </c>
      <c r="C997" s="49" t="s">
        <v>6284</v>
      </c>
      <c r="D997" s="55" t="s">
        <v>10559</v>
      </c>
      <c r="E997" s="92"/>
      <c r="F997" s="257" t="s">
        <v>996</v>
      </c>
      <c r="G997" s="49"/>
      <c r="H997" s="55" t="s">
        <v>10440</v>
      </c>
      <c r="I997" s="55"/>
      <c r="J997" s="55"/>
      <c r="K997" s="257" t="s">
        <v>1076</v>
      </c>
      <c r="L997" s="264" t="s">
        <v>10501</v>
      </c>
      <c r="M997" s="259" t="s">
        <v>1023</v>
      </c>
      <c r="N997" s="260">
        <v>35646</v>
      </c>
      <c r="O997" s="52" t="s">
        <v>11187</v>
      </c>
      <c r="P997" s="52" t="s">
        <v>10467</v>
      </c>
      <c r="Q997" s="52"/>
      <c r="R997" s="52"/>
      <c r="S997" s="52"/>
      <c r="T997" s="52"/>
      <c r="U997" s="262">
        <v>565</v>
      </c>
      <c r="V997" s="262">
        <v>565</v>
      </c>
      <c r="W997" s="103"/>
      <c r="X997" s="47"/>
    </row>
    <row r="998" spans="1:24" ht="22.5" customHeight="1">
      <c r="A998" s="55">
        <v>65</v>
      </c>
      <c r="B998" s="118">
        <v>16</v>
      </c>
      <c r="C998" s="49" t="s">
        <v>6284</v>
      </c>
      <c r="D998" s="55" t="s">
        <v>10559</v>
      </c>
      <c r="E998" s="92"/>
      <c r="F998" s="257" t="s">
        <v>996</v>
      </c>
      <c r="G998" s="49"/>
      <c r="H998" s="55" t="s">
        <v>10440</v>
      </c>
      <c r="I998" s="55"/>
      <c r="J998" s="55"/>
      <c r="K998" s="257" t="s">
        <v>1076</v>
      </c>
      <c r="L998" s="264" t="s">
        <v>10501</v>
      </c>
      <c r="M998" s="259" t="s">
        <v>1024</v>
      </c>
      <c r="N998" s="260">
        <v>35646</v>
      </c>
      <c r="O998" s="52" t="s">
        <v>11187</v>
      </c>
      <c r="P998" s="52" t="s">
        <v>10467</v>
      </c>
      <c r="Q998" s="52"/>
      <c r="R998" s="52"/>
      <c r="S998" s="52"/>
      <c r="T998" s="52"/>
      <c r="U998" s="262">
        <v>315</v>
      </c>
      <c r="V998" s="262">
        <v>315</v>
      </c>
      <c r="W998" s="103"/>
      <c r="X998" s="47"/>
    </row>
    <row r="999" spans="1:24" ht="22.5" customHeight="1">
      <c r="A999" s="55">
        <v>66</v>
      </c>
      <c r="B999" s="56">
        <v>16</v>
      </c>
      <c r="C999" s="49" t="s">
        <v>6284</v>
      </c>
      <c r="D999" s="55" t="s">
        <v>10559</v>
      </c>
      <c r="E999" s="92"/>
      <c r="F999" s="257" t="s">
        <v>996</v>
      </c>
      <c r="G999" s="49"/>
      <c r="H999" s="55" t="s">
        <v>10440</v>
      </c>
      <c r="I999" s="55"/>
      <c r="J999" s="55"/>
      <c r="K999" s="257" t="s">
        <v>1076</v>
      </c>
      <c r="L999" s="264" t="s">
        <v>10501</v>
      </c>
      <c r="M999" s="259" t="s">
        <v>1025</v>
      </c>
      <c r="N999" s="260">
        <v>35679</v>
      </c>
      <c r="O999" s="52" t="s">
        <v>11187</v>
      </c>
      <c r="P999" s="52" t="s">
        <v>10467</v>
      </c>
      <c r="Q999" s="52"/>
      <c r="R999" s="52"/>
      <c r="S999" s="52"/>
      <c r="T999" s="52"/>
      <c r="U999" s="262">
        <v>5250</v>
      </c>
      <c r="V999" s="262">
        <v>5250</v>
      </c>
      <c r="W999" s="103"/>
      <c r="X999" s="47"/>
    </row>
    <row r="1000" spans="1:24" ht="22.5" customHeight="1">
      <c r="A1000" s="55">
        <v>67</v>
      </c>
      <c r="B1000" s="118">
        <v>16</v>
      </c>
      <c r="C1000" s="49" t="s">
        <v>6284</v>
      </c>
      <c r="D1000" s="55" t="s">
        <v>10559</v>
      </c>
      <c r="E1000" s="92"/>
      <c r="F1000" s="257" t="s">
        <v>997</v>
      </c>
      <c r="G1000" s="49"/>
      <c r="H1000" s="55" t="s">
        <v>10440</v>
      </c>
      <c r="I1000" s="55"/>
      <c r="J1000" s="55"/>
      <c r="K1000" s="257" t="s">
        <v>1076</v>
      </c>
      <c r="L1000" s="264" t="s">
        <v>10501</v>
      </c>
      <c r="M1000" s="259" t="s">
        <v>1026</v>
      </c>
      <c r="N1000" s="260">
        <v>35665</v>
      </c>
      <c r="O1000" s="52" t="s">
        <v>11187</v>
      </c>
      <c r="P1000" s="52" t="s">
        <v>10467</v>
      </c>
      <c r="Q1000" s="52"/>
      <c r="R1000" s="52"/>
      <c r="S1000" s="52"/>
      <c r="T1000" s="52"/>
      <c r="U1000" s="262">
        <v>2000</v>
      </c>
      <c r="V1000" s="262">
        <v>2000</v>
      </c>
      <c r="W1000" s="103"/>
      <c r="X1000" s="47"/>
    </row>
    <row r="1001" spans="1:24" ht="22.5" customHeight="1">
      <c r="A1001" s="55">
        <v>68</v>
      </c>
      <c r="B1001" s="56">
        <v>16</v>
      </c>
      <c r="C1001" s="49" t="s">
        <v>6284</v>
      </c>
      <c r="D1001" s="55" t="s">
        <v>10559</v>
      </c>
      <c r="E1001" s="92"/>
      <c r="F1001" s="257" t="s">
        <v>998</v>
      </c>
      <c r="G1001" s="49"/>
      <c r="H1001" s="55" t="s">
        <v>10440</v>
      </c>
      <c r="I1001" s="55"/>
      <c r="J1001" s="55"/>
      <c r="K1001" s="257" t="s">
        <v>1076</v>
      </c>
      <c r="L1001" s="264" t="s">
        <v>10501</v>
      </c>
      <c r="M1001" s="259" t="s">
        <v>1027</v>
      </c>
      <c r="N1001" s="260">
        <v>35860</v>
      </c>
      <c r="O1001" s="52" t="s">
        <v>11187</v>
      </c>
      <c r="P1001" s="52" t="s">
        <v>10467</v>
      </c>
      <c r="Q1001" s="52"/>
      <c r="R1001" s="52"/>
      <c r="S1001" s="52"/>
      <c r="T1001" s="52"/>
      <c r="U1001" s="262">
        <v>400</v>
      </c>
      <c r="V1001" s="262">
        <v>400</v>
      </c>
      <c r="W1001" s="103"/>
      <c r="X1001" s="47"/>
    </row>
    <row r="1002" spans="1:24" ht="22.5" customHeight="1">
      <c r="A1002" s="55">
        <v>69</v>
      </c>
      <c r="B1002" s="118">
        <v>16</v>
      </c>
      <c r="C1002" s="49" t="s">
        <v>6284</v>
      </c>
      <c r="D1002" s="55" t="s">
        <v>10559</v>
      </c>
      <c r="E1002" s="92"/>
      <c r="F1002" s="257" t="s">
        <v>999</v>
      </c>
      <c r="G1002" s="49"/>
      <c r="H1002" s="55" t="s">
        <v>10440</v>
      </c>
      <c r="I1002" s="55"/>
      <c r="J1002" s="55"/>
      <c r="K1002" s="257" t="s">
        <v>109</v>
      </c>
      <c r="L1002" s="264" t="s">
        <v>10501</v>
      </c>
      <c r="M1002" s="259" t="s">
        <v>1028</v>
      </c>
      <c r="N1002" s="260">
        <v>36063</v>
      </c>
      <c r="O1002" s="52" t="s">
        <v>11187</v>
      </c>
      <c r="P1002" s="52" t="s">
        <v>10467</v>
      </c>
      <c r="Q1002" s="52"/>
      <c r="R1002" s="52"/>
      <c r="S1002" s="52"/>
      <c r="T1002" s="52"/>
      <c r="U1002" s="262">
        <v>50000</v>
      </c>
      <c r="V1002" s="262">
        <v>50000</v>
      </c>
      <c r="W1002" s="103"/>
      <c r="X1002" s="47"/>
    </row>
    <row r="1003" spans="1:24" ht="22.5" customHeight="1">
      <c r="A1003" s="55">
        <v>70</v>
      </c>
      <c r="B1003" s="56">
        <v>16</v>
      </c>
      <c r="C1003" s="49" t="s">
        <v>6284</v>
      </c>
      <c r="D1003" s="55" t="s">
        <v>10559</v>
      </c>
      <c r="E1003" s="92"/>
      <c r="F1003" s="257" t="s">
        <v>1000</v>
      </c>
      <c r="G1003" s="49"/>
      <c r="H1003" s="55" t="s">
        <v>10440</v>
      </c>
      <c r="I1003" s="55"/>
      <c r="J1003" s="55"/>
      <c r="K1003" s="257" t="s">
        <v>110</v>
      </c>
      <c r="L1003" s="264" t="s">
        <v>10501</v>
      </c>
      <c r="M1003" s="259" t="s">
        <v>1029</v>
      </c>
      <c r="N1003" s="260">
        <v>36202</v>
      </c>
      <c r="O1003" s="52" t="s">
        <v>11187</v>
      </c>
      <c r="P1003" s="52" t="s">
        <v>10467</v>
      </c>
      <c r="Q1003" s="52"/>
      <c r="R1003" s="52"/>
      <c r="S1003" s="52"/>
      <c r="T1003" s="52"/>
      <c r="U1003" s="262">
        <v>4200</v>
      </c>
      <c r="V1003" s="262">
        <v>4200</v>
      </c>
      <c r="W1003" s="103"/>
      <c r="X1003" s="47"/>
    </row>
    <row r="1004" spans="1:24" ht="22.5" customHeight="1">
      <c r="A1004" s="55">
        <v>71</v>
      </c>
      <c r="B1004" s="118">
        <v>16</v>
      </c>
      <c r="C1004" s="49" t="s">
        <v>6284</v>
      </c>
      <c r="D1004" s="55" t="s">
        <v>10559</v>
      </c>
      <c r="E1004" s="92"/>
      <c r="F1004" s="257" t="s">
        <v>1001</v>
      </c>
      <c r="G1004" s="49"/>
      <c r="H1004" s="55" t="s">
        <v>10440</v>
      </c>
      <c r="I1004" s="55"/>
      <c r="J1004" s="55"/>
      <c r="K1004" s="257" t="s">
        <v>111</v>
      </c>
      <c r="L1004" s="264" t="s">
        <v>10501</v>
      </c>
      <c r="M1004" s="259" t="s">
        <v>1030</v>
      </c>
      <c r="N1004" s="260">
        <v>36353</v>
      </c>
      <c r="O1004" s="52" t="s">
        <v>11187</v>
      </c>
      <c r="P1004" s="52" t="s">
        <v>10467</v>
      </c>
      <c r="Q1004" s="52"/>
      <c r="R1004" s="52"/>
      <c r="S1004" s="52"/>
      <c r="T1004" s="52"/>
      <c r="U1004" s="262">
        <v>40000</v>
      </c>
      <c r="V1004" s="262">
        <v>40000</v>
      </c>
      <c r="W1004" s="103"/>
      <c r="X1004" s="47"/>
    </row>
    <row r="1005" spans="1:24" ht="22.5" customHeight="1">
      <c r="A1005" s="55">
        <v>72</v>
      </c>
      <c r="B1005" s="56">
        <v>16</v>
      </c>
      <c r="C1005" s="49" t="s">
        <v>6284</v>
      </c>
      <c r="D1005" s="55" t="s">
        <v>10559</v>
      </c>
      <c r="E1005" s="92"/>
      <c r="F1005" s="257" t="s">
        <v>1002</v>
      </c>
      <c r="G1005" s="49"/>
      <c r="H1005" s="55" t="s">
        <v>10440</v>
      </c>
      <c r="I1005" s="55"/>
      <c r="J1005" s="55"/>
      <c r="K1005" s="257" t="s">
        <v>112</v>
      </c>
      <c r="L1005" s="264" t="s">
        <v>10501</v>
      </c>
      <c r="M1005" s="259" t="s">
        <v>1031</v>
      </c>
      <c r="N1005" s="260">
        <v>36687</v>
      </c>
      <c r="O1005" s="52" t="s">
        <v>11187</v>
      </c>
      <c r="P1005" s="52" t="s">
        <v>10467</v>
      </c>
      <c r="Q1005" s="52"/>
      <c r="R1005" s="52"/>
      <c r="S1005" s="52"/>
      <c r="T1005" s="52"/>
      <c r="U1005" s="262">
        <v>3000</v>
      </c>
      <c r="V1005" s="262">
        <v>3000</v>
      </c>
      <c r="W1005" s="103"/>
      <c r="X1005" s="47"/>
    </row>
    <row r="1006" spans="1:24" ht="22.5" customHeight="1">
      <c r="A1006" s="55">
        <v>73</v>
      </c>
      <c r="B1006" s="118">
        <v>16</v>
      </c>
      <c r="C1006" s="49" t="s">
        <v>6284</v>
      </c>
      <c r="D1006" s="55" t="s">
        <v>10559</v>
      </c>
      <c r="E1006" s="92"/>
      <c r="F1006" s="257" t="s">
        <v>1002</v>
      </c>
      <c r="G1006" s="49"/>
      <c r="H1006" s="55" t="s">
        <v>10440</v>
      </c>
      <c r="I1006" s="55"/>
      <c r="J1006" s="55"/>
      <c r="K1006" s="257" t="s">
        <v>113</v>
      </c>
      <c r="L1006" s="264" t="s">
        <v>10501</v>
      </c>
      <c r="M1006" s="259" t="s">
        <v>1032</v>
      </c>
      <c r="N1006" s="260">
        <v>36687</v>
      </c>
      <c r="O1006" s="52" t="s">
        <v>11187</v>
      </c>
      <c r="P1006" s="52" t="s">
        <v>10467</v>
      </c>
      <c r="Q1006" s="52"/>
      <c r="R1006" s="52"/>
      <c r="S1006" s="52"/>
      <c r="T1006" s="52"/>
      <c r="U1006" s="262">
        <v>2000</v>
      </c>
      <c r="V1006" s="262">
        <v>2000</v>
      </c>
      <c r="W1006" s="103"/>
      <c r="X1006" s="47"/>
    </row>
    <row r="1007" spans="1:24" ht="22.5" customHeight="1">
      <c r="A1007" s="55">
        <v>74</v>
      </c>
      <c r="B1007" s="56">
        <v>16</v>
      </c>
      <c r="C1007" s="49" t="s">
        <v>6284</v>
      </c>
      <c r="D1007" s="55" t="s">
        <v>10559</v>
      </c>
      <c r="E1007" s="92"/>
      <c r="F1007" s="257" t="s">
        <v>1003</v>
      </c>
      <c r="G1007" s="49"/>
      <c r="H1007" s="55" t="s">
        <v>10440</v>
      </c>
      <c r="I1007" s="55"/>
      <c r="J1007" s="55"/>
      <c r="K1007" s="257" t="s">
        <v>114</v>
      </c>
      <c r="L1007" s="264" t="s">
        <v>10501</v>
      </c>
      <c r="M1007" s="259" t="s">
        <v>1033</v>
      </c>
      <c r="N1007" s="260">
        <v>36711</v>
      </c>
      <c r="O1007" s="52" t="s">
        <v>11187</v>
      </c>
      <c r="P1007" s="52" t="s">
        <v>10467</v>
      </c>
      <c r="Q1007" s="52"/>
      <c r="R1007" s="52"/>
      <c r="S1007" s="52"/>
      <c r="T1007" s="52"/>
      <c r="U1007" s="262">
        <v>1000</v>
      </c>
      <c r="V1007" s="262">
        <v>1000</v>
      </c>
      <c r="W1007" s="103"/>
      <c r="X1007" s="47"/>
    </row>
    <row r="1008" spans="1:24" ht="22.5" customHeight="1">
      <c r="A1008" s="55">
        <v>75</v>
      </c>
      <c r="B1008" s="118">
        <v>16</v>
      </c>
      <c r="C1008" s="49" t="s">
        <v>6284</v>
      </c>
      <c r="D1008" s="55" t="s">
        <v>10559</v>
      </c>
      <c r="E1008" s="92"/>
      <c r="F1008" s="257" t="s">
        <v>1004</v>
      </c>
      <c r="G1008" s="49"/>
      <c r="H1008" s="55" t="s">
        <v>10440</v>
      </c>
      <c r="I1008" s="55"/>
      <c r="J1008" s="55"/>
      <c r="K1008" s="257" t="s">
        <v>115</v>
      </c>
      <c r="L1008" s="264" t="s">
        <v>10501</v>
      </c>
      <c r="M1008" s="259" t="s">
        <v>1034</v>
      </c>
      <c r="N1008" s="260">
        <v>36714</v>
      </c>
      <c r="O1008" s="52" t="s">
        <v>11187</v>
      </c>
      <c r="P1008" s="52" t="s">
        <v>10467</v>
      </c>
      <c r="Q1008" s="52"/>
      <c r="R1008" s="52"/>
      <c r="S1008" s="52"/>
      <c r="T1008" s="52"/>
      <c r="U1008" s="262">
        <v>2000</v>
      </c>
      <c r="V1008" s="262">
        <v>2000</v>
      </c>
      <c r="W1008" s="103"/>
      <c r="X1008" s="47"/>
    </row>
    <row r="1009" spans="1:24" ht="22.5" customHeight="1">
      <c r="A1009" s="55">
        <v>76</v>
      </c>
      <c r="B1009" s="56">
        <v>16</v>
      </c>
      <c r="C1009" s="49" t="s">
        <v>6284</v>
      </c>
      <c r="D1009" s="55" t="s">
        <v>10559</v>
      </c>
      <c r="E1009" s="92"/>
      <c r="F1009" s="257" t="s">
        <v>1005</v>
      </c>
      <c r="G1009" s="49"/>
      <c r="H1009" s="55" t="s">
        <v>10440</v>
      </c>
      <c r="I1009" s="55"/>
      <c r="J1009" s="55"/>
      <c r="K1009" s="257" t="s">
        <v>116</v>
      </c>
      <c r="L1009" s="264" t="s">
        <v>10501</v>
      </c>
      <c r="M1009" s="259" t="s">
        <v>1035</v>
      </c>
      <c r="N1009" s="260">
        <v>36770</v>
      </c>
      <c r="O1009" s="52" t="s">
        <v>11187</v>
      </c>
      <c r="P1009" s="52" t="s">
        <v>10467</v>
      </c>
      <c r="Q1009" s="52"/>
      <c r="R1009" s="52"/>
      <c r="S1009" s="52"/>
      <c r="T1009" s="52"/>
      <c r="U1009" s="262">
        <v>1000</v>
      </c>
      <c r="V1009" s="262">
        <v>1000</v>
      </c>
      <c r="W1009" s="103"/>
      <c r="X1009" s="47"/>
    </row>
    <row r="1010" spans="1:24" ht="22.5" customHeight="1">
      <c r="A1010" s="55">
        <v>77</v>
      </c>
      <c r="B1010" s="118">
        <v>16</v>
      </c>
      <c r="C1010" s="49" t="s">
        <v>6284</v>
      </c>
      <c r="D1010" s="55" t="s">
        <v>10559</v>
      </c>
      <c r="E1010" s="92"/>
      <c r="F1010" s="257" t="s">
        <v>1006</v>
      </c>
      <c r="G1010" s="49"/>
      <c r="H1010" s="55" t="s">
        <v>10440</v>
      </c>
      <c r="I1010" s="55"/>
      <c r="J1010" s="55"/>
      <c r="K1010" s="257" t="s">
        <v>117</v>
      </c>
      <c r="L1010" s="264" t="s">
        <v>10501</v>
      </c>
      <c r="M1010" s="259" t="s">
        <v>1036</v>
      </c>
      <c r="N1010" s="260">
        <v>37034</v>
      </c>
      <c r="O1010" s="52" t="s">
        <v>11187</v>
      </c>
      <c r="P1010" s="52" t="s">
        <v>10467</v>
      </c>
      <c r="Q1010" s="52"/>
      <c r="R1010" s="52"/>
      <c r="S1010" s="52"/>
      <c r="T1010" s="52"/>
      <c r="U1010" s="262">
        <v>2000</v>
      </c>
      <c r="V1010" s="262">
        <v>2000</v>
      </c>
      <c r="W1010" s="103"/>
      <c r="X1010" s="47"/>
    </row>
    <row r="1011" spans="1:24" ht="22.5" customHeight="1">
      <c r="A1011" s="55">
        <v>78</v>
      </c>
      <c r="B1011" s="56">
        <v>16</v>
      </c>
      <c r="C1011" s="49" t="s">
        <v>6284</v>
      </c>
      <c r="D1011" s="55" t="s">
        <v>10559</v>
      </c>
      <c r="E1011" s="92"/>
      <c r="F1011" s="257" t="s">
        <v>1006</v>
      </c>
      <c r="G1011" s="49"/>
      <c r="H1011" s="55" t="s">
        <v>10440</v>
      </c>
      <c r="I1011" s="55"/>
      <c r="J1011" s="55"/>
      <c r="K1011" s="257" t="s">
        <v>117</v>
      </c>
      <c r="L1011" s="264" t="s">
        <v>10501</v>
      </c>
      <c r="M1011" s="259" t="s">
        <v>1037</v>
      </c>
      <c r="N1011" s="260">
        <v>37034</v>
      </c>
      <c r="O1011" s="52" t="s">
        <v>11187</v>
      </c>
      <c r="P1011" s="52" t="s">
        <v>10467</v>
      </c>
      <c r="Q1011" s="52"/>
      <c r="R1011" s="52"/>
      <c r="S1011" s="52"/>
      <c r="T1011" s="52"/>
      <c r="U1011" s="262">
        <v>2000</v>
      </c>
      <c r="V1011" s="262">
        <v>2000</v>
      </c>
      <c r="W1011" s="103"/>
      <c r="X1011" s="47"/>
    </row>
    <row r="1012" spans="1:24" ht="22.5" customHeight="1">
      <c r="A1012" s="55">
        <v>79</v>
      </c>
      <c r="B1012" s="118">
        <v>16</v>
      </c>
      <c r="C1012" s="49" t="s">
        <v>6284</v>
      </c>
      <c r="D1012" s="55" t="s">
        <v>10559</v>
      </c>
      <c r="E1012" s="92"/>
      <c r="F1012" s="257" t="s">
        <v>1007</v>
      </c>
      <c r="G1012" s="49"/>
      <c r="H1012" s="55" t="s">
        <v>10440</v>
      </c>
      <c r="I1012" s="55"/>
      <c r="J1012" s="55"/>
      <c r="K1012" s="257" t="s">
        <v>118</v>
      </c>
      <c r="L1012" s="264" t="s">
        <v>10501</v>
      </c>
      <c r="M1012" s="259" t="s">
        <v>1038</v>
      </c>
      <c r="N1012" s="260">
        <v>37149</v>
      </c>
      <c r="O1012" s="52" t="s">
        <v>11187</v>
      </c>
      <c r="P1012" s="52" t="s">
        <v>10467</v>
      </c>
      <c r="Q1012" s="52"/>
      <c r="R1012" s="52"/>
      <c r="S1012" s="52"/>
      <c r="T1012" s="52"/>
      <c r="U1012" s="262">
        <v>1000</v>
      </c>
      <c r="V1012" s="262">
        <v>1000</v>
      </c>
      <c r="W1012" s="103"/>
      <c r="X1012" s="47"/>
    </row>
    <row r="1013" spans="1:24" ht="22.5" customHeight="1">
      <c r="A1013" s="55">
        <v>80</v>
      </c>
      <c r="B1013" s="56">
        <v>16</v>
      </c>
      <c r="C1013" s="49" t="s">
        <v>6284</v>
      </c>
      <c r="D1013" s="55" t="s">
        <v>10559</v>
      </c>
      <c r="E1013" s="92"/>
      <c r="F1013" s="257" t="s">
        <v>1008</v>
      </c>
      <c r="G1013" s="49"/>
      <c r="H1013" s="55" t="s">
        <v>10440</v>
      </c>
      <c r="I1013" s="55"/>
      <c r="J1013" s="55"/>
      <c r="K1013" s="257" t="s">
        <v>118</v>
      </c>
      <c r="L1013" s="264" t="s">
        <v>10501</v>
      </c>
      <c r="M1013" s="259" t="s">
        <v>1039</v>
      </c>
      <c r="N1013" s="260">
        <v>37182</v>
      </c>
      <c r="O1013" s="52" t="s">
        <v>11187</v>
      </c>
      <c r="P1013" s="52" t="s">
        <v>10467</v>
      </c>
      <c r="Q1013" s="52"/>
      <c r="R1013" s="52"/>
      <c r="S1013" s="52"/>
      <c r="T1013" s="52"/>
      <c r="U1013" s="262">
        <v>1000</v>
      </c>
      <c r="V1013" s="262">
        <v>1000</v>
      </c>
      <c r="W1013" s="103"/>
      <c r="X1013" s="47"/>
    </row>
    <row r="1014" spans="1:24" ht="22.5" customHeight="1">
      <c r="A1014" s="55">
        <v>81</v>
      </c>
      <c r="B1014" s="118">
        <v>16</v>
      </c>
      <c r="C1014" s="49" t="s">
        <v>6284</v>
      </c>
      <c r="D1014" s="55" t="s">
        <v>10559</v>
      </c>
      <c r="E1014" s="92"/>
      <c r="F1014" s="257" t="s">
        <v>1009</v>
      </c>
      <c r="G1014" s="49"/>
      <c r="H1014" s="55" t="s">
        <v>10440</v>
      </c>
      <c r="I1014" s="55"/>
      <c r="J1014" s="55"/>
      <c r="K1014" s="257" t="s">
        <v>119</v>
      </c>
      <c r="L1014" s="264" t="s">
        <v>10501</v>
      </c>
      <c r="M1014" s="259" t="s">
        <v>1040</v>
      </c>
      <c r="N1014" s="260">
        <v>37209</v>
      </c>
      <c r="O1014" s="52" t="s">
        <v>11187</v>
      </c>
      <c r="P1014" s="52" t="s">
        <v>10467</v>
      </c>
      <c r="Q1014" s="52"/>
      <c r="R1014" s="52"/>
      <c r="S1014" s="52"/>
      <c r="T1014" s="52"/>
      <c r="U1014" s="262">
        <v>2000</v>
      </c>
      <c r="V1014" s="262">
        <v>2000</v>
      </c>
      <c r="W1014" s="103"/>
      <c r="X1014" s="47"/>
    </row>
    <row r="1015" spans="1:24" ht="22.5" customHeight="1">
      <c r="A1015" s="55">
        <v>82</v>
      </c>
      <c r="B1015" s="56">
        <v>16</v>
      </c>
      <c r="C1015" s="49" t="s">
        <v>6284</v>
      </c>
      <c r="D1015" s="55" t="s">
        <v>10559</v>
      </c>
      <c r="E1015" s="92"/>
      <c r="F1015" s="257" t="s">
        <v>1010</v>
      </c>
      <c r="G1015" s="49"/>
      <c r="H1015" s="55" t="s">
        <v>10440</v>
      </c>
      <c r="I1015" s="55"/>
      <c r="J1015" s="55"/>
      <c r="K1015" s="257" t="s">
        <v>120</v>
      </c>
      <c r="L1015" s="264" t="s">
        <v>10501</v>
      </c>
      <c r="M1015" s="259" t="s">
        <v>1041</v>
      </c>
      <c r="N1015" s="260">
        <v>37223</v>
      </c>
      <c r="O1015" s="52" t="s">
        <v>11187</v>
      </c>
      <c r="P1015" s="52" t="s">
        <v>10467</v>
      </c>
      <c r="Q1015" s="52"/>
      <c r="R1015" s="52"/>
      <c r="S1015" s="52"/>
      <c r="T1015" s="52"/>
      <c r="U1015" s="262">
        <v>2000</v>
      </c>
      <c r="V1015" s="262">
        <v>2000</v>
      </c>
      <c r="W1015" s="103"/>
      <c r="X1015" s="47"/>
    </row>
    <row r="1016" spans="1:24" ht="22.5" customHeight="1">
      <c r="A1016" s="55">
        <v>83</v>
      </c>
      <c r="B1016" s="118">
        <v>16</v>
      </c>
      <c r="C1016" s="49" t="s">
        <v>6284</v>
      </c>
      <c r="D1016" s="55" t="s">
        <v>10559</v>
      </c>
      <c r="E1016" s="92"/>
      <c r="F1016" s="257" t="s">
        <v>1011</v>
      </c>
      <c r="G1016" s="49"/>
      <c r="H1016" s="55" t="s">
        <v>10440</v>
      </c>
      <c r="I1016" s="55"/>
      <c r="J1016" s="55"/>
      <c r="K1016" s="257" t="s">
        <v>121</v>
      </c>
      <c r="L1016" s="264" t="s">
        <v>10501</v>
      </c>
      <c r="M1016" s="259" t="s">
        <v>1042</v>
      </c>
      <c r="N1016" s="260">
        <v>37301</v>
      </c>
      <c r="O1016" s="52" t="s">
        <v>11187</v>
      </c>
      <c r="P1016" s="52" t="s">
        <v>10467</v>
      </c>
      <c r="Q1016" s="52"/>
      <c r="R1016" s="52"/>
      <c r="S1016" s="52"/>
      <c r="T1016" s="52"/>
      <c r="U1016" s="262">
        <v>15000</v>
      </c>
      <c r="V1016" s="262">
        <v>15000</v>
      </c>
      <c r="W1016" s="103"/>
      <c r="X1016" s="47"/>
    </row>
    <row r="1017" spans="1:24" ht="22.5" customHeight="1">
      <c r="A1017" s="55">
        <v>84</v>
      </c>
      <c r="B1017" s="56">
        <v>16</v>
      </c>
      <c r="C1017" s="49" t="s">
        <v>6284</v>
      </c>
      <c r="D1017" s="55" t="s">
        <v>10559</v>
      </c>
      <c r="E1017" s="92"/>
      <c r="F1017" s="257" t="s">
        <v>1012</v>
      </c>
      <c r="G1017" s="49"/>
      <c r="H1017" s="55" t="s">
        <v>10440</v>
      </c>
      <c r="I1017" s="55"/>
      <c r="J1017" s="55"/>
      <c r="K1017" s="257" t="s">
        <v>122</v>
      </c>
      <c r="L1017" s="264" t="s">
        <v>10501</v>
      </c>
      <c r="M1017" s="259" t="s">
        <v>1043</v>
      </c>
      <c r="N1017" s="260">
        <v>37335</v>
      </c>
      <c r="O1017" s="52" t="s">
        <v>11187</v>
      </c>
      <c r="P1017" s="52" t="s">
        <v>10467</v>
      </c>
      <c r="Q1017" s="52"/>
      <c r="R1017" s="52"/>
      <c r="S1017" s="52"/>
      <c r="T1017" s="52"/>
      <c r="U1017" s="262">
        <v>350</v>
      </c>
      <c r="V1017" s="262">
        <v>350</v>
      </c>
      <c r="W1017" s="103"/>
      <c r="X1017" s="47"/>
    </row>
    <row r="1018" spans="1:24" ht="22.5" customHeight="1">
      <c r="A1018" s="55">
        <v>85</v>
      </c>
      <c r="B1018" s="118">
        <v>16</v>
      </c>
      <c r="C1018" s="49" t="s">
        <v>6284</v>
      </c>
      <c r="D1018" s="55" t="s">
        <v>10559</v>
      </c>
      <c r="E1018" s="92"/>
      <c r="F1018" s="257" t="s">
        <v>1012</v>
      </c>
      <c r="G1018" s="49"/>
      <c r="H1018" s="55" t="s">
        <v>10440</v>
      </c>
      <c r="I1018" s="55"/>
      <c r="J1018" s="55"/>
      <c r="K1018" s="257" t="s">
        <v>123</v>
      </c>
      <c r="L1018" s="264" t="s">
        <v>10501</v>
      </c>
      <c r="M1018" s="259" t="s">
        <v>1044</v>
      </c>
      <c r="N1018" s="260">
        <v>37335</v>
      </c>
      <c r="O1018" s="52" t="s">
        <v>11187</v>
      </c>
      <c r="P1018" s="52" t="s">
        <v>10467</v>
      </c>
      <c r="Q1018" s="52"/>
      <c r="R1018" s="52"/>
      <c r="S1018" s="52"/>
      <c r="T1018" s="52"/>
      <c r="U1018" s="262">
        <v>300</v>
      </c>
      <c r="V1018" s="262">
        <v>300</v>
      </c>
      <c r="W1018" s="103"/>
      <c r="X1018" s="47"/>
    </row>
    <row r="1019" spans="1:24" ht="22.5" customHeight="1">
      <c r="A1019" s="55">
        <v>86</v>
      </c>
      <c r="B1019" s="56">
        <v>16</v>
      </c>
      <c r="C1019" s="49" t="s">
        <v>6284</v>
      </c>
      <c r="D1019" s="55" t="s">
        <v>10559</v>
      </c>
      <c r="E1019" s="92"/>
      <c r="F1019" s="257" t="s">
        <v>1013</v>
      </c>
      <c r="G1019" s="49"/>
      <c r="H1019" s="55" t="s">
        <v>10440</v>
      </c>
      <c r="I1019" s="55"/>
      <c r="J1019" s="55"/>
      <c r="K1019" s="257" t="s">
        <v>124</v>
      </c>
      <c r="L1019" s="264" t="s">
        <v>10501</v>
      </c>
      <c r="M1019" s="259" t="s">
        <v>1045</v>
      </c>
      <c r="N1019" s="260">
        <v>37358</v>
      </c>
      <c r="O1019" s="52" t="s">
        <v>11187</v>
      </c>
      <c r="P1019" s="52" t="s">
        <v>10467</v>
      </c>
      <c r="Q1019" s="52"/>
      <c r="R1019" s="52"/>
      <c r="S1019" s="52"/>
      <c r="T1019" s="52"/>
      <c r="U1019" s="262">
        <v>1000</v>
      </c>
      <c r="V1019" s="262">
        <v>1000</v>
      </c>
      <c r="W1019" s="103"/>
      <c r="X1019" s="47"/>
    </row>
    <row r="1020" spans="1:24" ht="22.5" customHeight="1">
      <c r="A1020" s="55">
        <v>87</v>
      </c>
      <c r="B1020" s="118">
        <v>16</v>
      </c>
      <c r="C1020" s="49" t="s">
        <v>6284</v>
      </c>
      <c r="D1020" s="55" t="s">
        <v>10559</v>
      </c>
      <c r="E1020" s="92"/>
      <c r="F1020" s="257" t="s">
        <v>1014</v>
      </c>
      <c r="G1020" s="49"/>
      <c r="H1020" s="55" t="s">
        <v>10440</v>
      </c>
      <c r="I1020" s="55"/>
      <c r="J1020" s="55"/>
      <c r="K1020" s="257" t="s">
        <v>125</v>
      </c>
      <c r="L1020" s="264" t="s">
        <v>10501</v>
      </c>
      <c r="M1020" s="259" t="s">
        <v>1046</v>
      </c>
      <c r="N1020" s="260">
        <v>37384</v>
      </c>
      <c r="O1020" s="52" t="s">
        <v>11187</v>
      </c>
      <c r="P1020" s="52" t="s">
        <v>10467</v>
      </c>
      <c r="Q1020" s="52"/>
      <c r="R1020" s="52"/>
      <c r="S1020" s="52"/>
      <c r="T1020" s="52"/>
      <c r="U1020" s="262">
        <v>2000</v>
      </c>
      <c r="V1020" s="262">
        <v>2000</v>
      </c>
      <c r="W1020" s="103"/>
      <c r="X1020" s="47"/>
    </row>
    <row r="1021" spans="1:24" ht="22.5" customHeight="1">
      <c r="A1021" s="55">
        <v>88</v>
      </c>
      <c r="B1021" s="56">
        <v>16</v>
      </c>
      <c r="C1021" s="49" t="s">
        <v>6284</v>
      </c>
      <c r="D1021" s="55" t="s">
        <v>10559</v>
      </c>
      <c r="E1021" s="92"/>
      <c r="F1021" s="257" t="s">
        <v>1015</v>
      </c>
      <c r="G1021" s="49"/>
      <c r="H1021" s="55" t="s">
        <v>10440</v>
      </c>
      <c r="I1021" s="55"/>
      <c r="J1021" s="55"/>
      <c r="K1021" s="257" t="s">
        <v>126</v>
      </c>
      <c r="L1021" s="264" t="s">
        <v>10501</v>
      </c>
      <c r="M1021" s="259" t="s">
        <v>1047</v>
      </c>
      <c r="N1021" s="260">
        <v>37390</v>
      </c>
      <c r="O1021" s="52" t="s">
        <v>11187</v>
      </c>
      <c r="P1021" s="52" t="s">
        <v>10467</v>
      </c>
      <c r="Q1021" s="52"/>
      <c r="R1021" s="52"/>
      <c r="S1021" s="52"/>
      <c r="T1021" s="52"/>
      <c r="U1021" s="262">
        <v>3000</v>
      </c>
      <c r="V1021" s="262">
        <v>3000</v>
      </c>
      <c r="W1021" s="103"/>
      <c r="X1021" s="47"/>
    </row>
    <row r="1022" spans="1:24" ht="22.5" customHeight="1">
      <c r="A1022" s="55">
        <v>89</v>
      </c>
      <c r="B1022" s="118">
        <v>16</v>
      </c>
      <c r="C1022" s="49" t="s">
        <v>6284</v>
      </c>
      <c r="D1022" s="55" t="s">
        <v>10559</v>
      </c>
      <c r="E1022" s="92"/>
      <c r="F1022" s="257" t="s">
        <v>1014</v>
      </c>
      <c r="G1022" s="49"/>
      <c r="H1022" s="55" t="s">
        <v>10440</v>
      </c>
      <c r="I1022" s="55"/>
      <c r="J1022" s="55"/>
      <c r="K1022" s="257" t="s">
        <v>127</v>
      </c>
      <c r="L1022" s="264" t="s">
        <v>10501</v>
      </c>
      <c r="M1022" s="259" t="s">
        <v>1048</v>
      </c>
      <c r="N1022" s="260">
        <v>37403</v>
      </c>
      <c r="O1022" s="52" t="s">
        <v>11187</v>
      </c>
      <c r="P1022" s="52" t="s">
        <v>10467</v>
      </c>
      <c r="Q1022" s="52"/>
      <c r="R1022" s="52"/>
      <c r="S1022" s="52"/>
      <c r="T1022" s="52"/>
      <c r="U1022" s="262">
        <v>300</v>
      </c>
      <c r="V1022" s="262">
        <v>300</v>
      </c>
      <c r="W1022" s="103"/>
      <c r="X1022" s="47"/>
    </row>
    <row r="1023" spans="1:24" ht="22.5" customHeight="1">
      <c r="A1023" s="55">
        <v>90</v>
      </c>
      <c r="B1023" s="56">
        <v>16</v>
      </c>
      <c r="C1023" s="49" t="s">
        <v>6284</v>
      </c>
      <c r="D1023" s="55" t="s">
        <v>10559</v>
      </c>
      <c r="E1023" s="92"/>
      <c r="F1023" s="257" t="s">
        <v>1016</v>
      </c>
      <c r="G1023" s="49"/>
      <c r="H1023" s="55" t="s">
        <v>10440</v>
      </c>
      <c r="I1023" s="55"/>
      <c r="J1023" s="55"/>
      <c r="K1023" s="257" t="s">
        <v>127</v>
      </c>
      <c r="L1023" s="264" t="s">
        <v>10501</v>
      </c>
      <c r="M1023" s="259" t="s">
        <v>1049</v>
      </c>
      <c r="N1023" s="260">
        <v>37419</v>
      </c>
      <c r="O1023" s="52" t="s">
        <v>11187</v>
      </c>
      <c r="P1023" s="52" t="s">
        <v>10467</v>
      </c>
      <c r="Q1023" s="52"/>
      <c r="R1023" s="52"/>
      <c r="S1023" s="52"/>
      <c r="T1023" s="52"/>
      <c r="U1023" s="262">
        <v>98</v>
      </c>
      <c r="V1023" s="262">
        <v>98</v>
      </c>
      <c r="W1023" s="103"/>
      <c r="X1023" s="47"/>
    </row>
    <row r="1024" spans="1:24" ht="22.5" customHeight="1">
      <c r="A1024" s="55">
        <v>91</v>
      </c>
      <c r="B1024" s="118">
        <v>16</v>
      </c>
      <c r="C1024" s="49" t="s">
        <v>6284</v>
      </c>
      <c r="D1024" s="55" t="s">
        <v>10559</v>
      </c>
      <c r="E1024" s="92"/>
      <c r="F1024" s="257" t="s">
        <v>1016</v>
      </c>
      <c r="G1024" s="49"/>
      <c r="H1024" s="55" t="s">
        <v>10440</v>
      </c>
      <c r="I1024" s="55"/>
      <c r="J1024" s="55"/>
      <c r="K1024" s="257" t="s">
        <v>127</v>
      </c>
      <c r="L1024" s="264" t="s">
        <v>10501</v>
      </c>
      <c r="M1024" s="259" t="s">
        <v>1050</v>
      </c>
      <c r="N1024" s="260">
        <v>37420</v>
      </c>
      <c r="O1024" s="52" t="s">
        <v>11187</v>
      </c>
      <c r="P1024" s="52" t="s">
        <v>10467</v>
      </c>
      <c r="Q1024" s="52"/>
      <c r="R1024" s="52"/>
      <c r="S1024" s="52"/>
      <c r="T1024" s="52"/>
      <c r="U1024" s="262">
        <v>1600</v>
      </c>
      <c r="V1024" s="262">
        <v>1600</v>
      </c>
      <c r="W1024" s="103"/>
      <c r="X1024" s="47"/>
    </row>
    <row r="1025" spans="1:24" ht="22.5" customHeight="1">
      <c r="A1025" s="55">
        <v>92</v>
      </c>
      <c r="B1025" s="56">
        <v>16</v>
      </c>
      <c r="C1025" s="49" t="s">
        <v>6284</v>
      </c>
      <c r="D1025" s="55" t="s">
        <v>10559</v>
      </c>
      <c r="E1025" s="92"/>
      <c r="F1025" s="257" t="s">
        <v>1016</v>
      </c>
      <c r="G1025" s="49"/>
      <c r="H1025" s="55" t="s">
        <v>10440</v>
      </c>
      <c r="I1025" s="55"/>
      <c r="J1025" s="55"/>
      <c r="K1025" s="257" t="s">
        <v>128</v>
      </c>
      <c r="L1025" s="264" t="s">
        <v>10501</v>
      </c>
      <c r="M1025" s="259" t="s">
        <v>1051</v>
      </c>
      <c r="N1025" s="260">
        <v>37420</v>
      </c>
      <c r="O1025" s="52" t="s">
        <v>11187</v>
      </c>
      <c r="P1025" s="52" t="s">
        <v>10467</v>
      </c>
      <c r="Q1025" s="52"/>
      <c r="R1025" s="52"/>
      <c r="S1025" s="52"/>
      <c r="T1025" s="52"/>
      <c r="U1025" s="262">
        <v>1600</v>
      </c>
      <c r="V1025" s="262">
        <v>1600</v>
      </c>
      <c r="W1025" s="103"/>
      <c r="X1025" s="47"/>
    </row>
    <row r="1026" spans="1:24" ht="22.5" customHeight="1">
      <c r="A1026" s="55">
        <v>93</v>
      </c>
      <c r="B1026" s="118">
        <v>16</v>
      </c>
      <c r="C1026" s="49" t="s">
        <v>6284</v>
      </c>
      <c r="D1026" s="55" t="s">
        <v>10559</v>
      </c>
      <c r="E1026" s="92"/>
      <c r="F1026" s="257" t="s">
        <v>1017</v>
      </c>
      <c r="G1026" s="49"/>
      <c r="H1026" s="55" t="s">
        <v>10440</v>
      </c>
      <c r="I1026" s="55"/>
      <c r="J1026" s="55"/>
      <c r="K1026" s="257" t="s">
        <v>128</v>
      </c>
      <c r="L1026" s="264" t="s">
        <v>10501</v>
      </c>
      <c r="M1026" s="259" t="s">
        <v>1052</v>
      </c>
      <c r="N1026" s="260">
        <v>37422</v>
      </c>
      <c r="O1026" s="52" t="s">
        <v>11187</v>
      </c>
      <c r="P1026" s="52" t="s">
        <v>10467</v>
      </c>
      <c r="Q1026" s="52"/>
      <c r="R1026" s="52"/>
      <c r="S1026" s="52"/>
      <c r="T1026" s="52"/>
      <c r="U1026" s="262">
        <v>1800</v>
      </c>
      <c r="V1026" s="262">
        <v>1800</v>
      </c>
      <c r="W1026" s="103"/>
      <c r="X1026" s="47"/>
    </row>
    <row r="1027" spans="1:24" ht="22.5" customHeight="1">
      <c r="A1027" s="55">
        <v>94</v>
      </c>
      <c r="B1027" s="56">
        <v>16</v>
      </c>
      <c r="C1027" s="49" t="s">
        <v>6284</v>
      </c>
      <c r="D1027" s="55" t="s">
        <v>10559</v>
      </c>
      <c r="E1027" s="92"/>
      <c r="F1027" s="257" t="s">
        <v>1016</v>
      </c>
      <c r="G1027" s="49"/>
      <c r="H1027" s="55" t="s">
        <v>10440</v>
      </c>
      <c r="I1027" s="55"/>
      <c r="J1027" s="55"/>
      <c r="K1027" s="257" t="s">
        <v>128</v>
      </c>
      <c r="L1027" s="264" t="s">
        <v>10501</v>
      </c>
      <c r="M1027" s="259" t="s">
        <v>1053</v>
      </c>
      <c r="N1027" s="260">
        <v>37429</v>
      </c>
      <c r="O1027" s="52" t="s">
        <v>11187</v>
      </c>
      <c r="P1027" s="52" t="s">
        <v>10467</v>
      </c>
      <c r="Q1027" s="52"/>
      <c r="R1027" s="52"/>
      <c r="S1027" s="52"/>
      <c r="T1027" s="52"/>
      <c r="U1027" s="262">
        <v>1800</v>
      </c>
      <c r="V1027" s="262">
        <v>1800</v>
      </c>
      <c r="W1027" s="103"/>
      <c r="X1027" s="47"/>
    </row>
    <row r="1028" spans="1:24" ht="22.5" customHeight="1">
      <c r="A1028" s="55">
        <v>95</v>
      </c>
      <c r="B1028" s="118">
        <v>16</v>
      </c>
      <c r="C1028" s="49" t="s">
        <v>6284</v>
      </c>
      <c r="D1028" s="55" t="s">
        <v>10559</v>
      </c>
      <c r="E1028" s="92"/>
      <c r="F1028" s="257" t="s">
        <v>1016</v>
      </c>
      <c r="G1028" s="49"/>
      <c r="H1028" s="55" t="s">
        <v>10440</v>
      </c>
      <c r="I1028" s="55"/>
      <c r="J1028" s="55"/>
      <c r="K1028" s="257" t="s">
        <v>123</v>
      </c>
      <c r="L1028" s="264" t="s">
        <v>10501</v>
      </c>
      <c r="M1028" s="259" t="s">
        <v>1054</v>
      </c>
      <c r="N1028" s="260">
        <v>37447</v>
      </c>
      <c r="O1028" s="52" t="s">
        <v>11187</v>
      </c>
      <c r="P1028" s="52" t="s">
        <v>10467</v>
      </c>
      <c r="Q1028" s="52"/>
      <c r="R1028" s="52"/>
      <c r="S1028" s="52"/>
      <c r="T1028" s="52"/>
      <c r="U1028" s="262">
        <v>500</v>
      </c>
      <c r="V1028" s="262">
        <v>500</v>
      </c>
      <c r="W1028" s="103"/>
      <c r="X1028" s="47"/>
    </row>
    <row r="1029" spans="1:24" ht="22.5" customHeight="1">
      <c r="A1029" s="55">
        <v>96</v>
      </c>
      <c r="B1029" s="56">
        <v>16</v>
      </c>
      <c r="C1029" s="49" t="s">
        <v>6284</v>
      </c>
      <c r="D1029" s="55" t="s">
        <v>10559</v>
      </c>
      <c r="E1029" s="92"/>
      <c r="F1029" s="257" t="s">
        <v>1016</v>
      </c>
      <c r="G1029" s="49"/>
      <c r="H1029" s="55" t="s">
        <v>10440</v>
      </c>
      <c r="I1029" s="55"/>
      <c r="J1029" s="55"/>
      <c r="K1029" s="257" t="s">
        <v>123</v>
      </c>
      <c r="L1029" s="264" t="s">
        <v>10501</v>
      </c>
      <c r="M1029" s="259" t="s">
        <v>1055</v>
      </c>
      <c r="N1029" s="260">
        <v>37447</v>
      </c>
      <c r="O1029" s="52" t="s">
        <v>11187</v>
      </c>
      <c r="P1029" s="52" t="s">
        <v>10467</v>
      </c>
      <c r="Q1029" s="52"/>
      <c r="R1029" s="52"/>
      <c r="S1029" s="52"/>
      <c r="T1029" s="52"/>
      <c r="U1029" s="262">
        <v>1500</v>
      </c>
      <c r="V1029" s="262">
        <v>1500</v>
      </c>
      <c r="W1029" s="103"/>
      <c r="X1029" s="47"/>
    </row>
    <row r="1030" spans="1:24" ht="22.5" customHeight="1">
      <c r="A1030" s="55">
        <v>97</v>
      </c>
      <c r="B1030" s="118">
        <v>16</v>
      </c>
      <c r="C1030" s="49" t="s">
        <v>6284</v>
      </c>
      <c r="D1030" s="55" t="s">
        <v>10559</v>
      </c>
      <c r="E1030" s="92"/>
      <c r="F1030" s="257" t="s">
        <v>1016</v>
      </c>
      <c r="G1030" s="49"/>
      <c r="H1030" s="55" t="s">
        <v>10440</v>
      </c>
      <c r="I1030" s="55"/>
      <c r="J1030" s="55"/>
      <c r="K1030" s="257" t="s">
        <v>129</v>
      </c>
      <c r="L1030" s="264" t="s">
        <v>10501</v>
      </c>
      <c r="M1030" s="259" t="s">
        <v>1056</v>
      </c>
      <c r="N1030" s="260">
        <v>37447</v>
      </c>
      <c r="O1030" s="52" t="s">
        <v>11187</v>
      </c>
      <c r="P1030" s="52" t="s">
        <v>10467</v>
      </c>
      <c r="Q1030" s="52"/>
      <c r="R1030" s="52"/>
      <c r="S1030" s="52"/>
      <c r="T1030" s="52"/>
      <c r="U1030" s="262">
        <v>1500</v>
      </c>
      <c r="V1030" s="262">
        <v>1500</v>
      </c>
      <c r="W1030" s="103"/>
      <c r="X1030" s="47"/>
    </row>
    <row r="1031" spans="1:24" ht="22.5" customHeight="1">
      <c r="A1031" s="55">
        <v>98</v>
      </c>
      <c r="B1031" s="56">
        <v>16</v>
      </c>
      <c r="C1031" s="49" t="s">
        <v>6284</v>
      </c>
      <c r="D1031" s="55" t="s">
        <v>10559</v>
      </c>
      <c r="E1031" s="92"/>
      <c r="F1031" s="257" t="s">
        <v>1017</v>
      </c>
      <c r="G1031" s="49"/>
      <c r="H1031" s="55" t="s">
        <v>10440</v>
      </c>
      <c r="I1031" s="55"/>
      <c r="J1031" s="55"/>
      <c r="K1031" s="257" t="s">
        <v>130</v>
      </c>
      <c r="L1031" s="264" t="s">
        <v>10501</v>
      </c>
      <c r="M1031" s="259" t="s">
        <v>1057</v>
      </c>
      <c r="N1031" s="260">
        <v>37461</v>
      </c>
      <c r="O1031" s="52" t="s">
        <v>11187</v>
      </c>
      <c r="P1031" s="52" t="s">
        <v>10467</v>
      </c>
      <c r="Q1031" s="52"/>
      <c r="R1031" s="52"/>
      <c r="S1031" s="52"/>
      <c r="T1031" s="52"/>
      <c r="U1031" s="262">
        <v>1800</v>
      </c>
      <c r="V1031" s="262">
        <v>1800</v>
      </c>
      <c r="W1031" s="103"/>
      <c r="X1031" s="47"/>
    </row>
    <row r="1032" spans="1:24" ht="22.5" customHeight="1">
      <c r="A1032" s="55">
        <v>99</v>
      </c>
      <c r="B1032" s="118">
        <v>16</v>
      </c>
      <c r="C1032" s="49" t="s">
        <v>6284</v>
      </c>
      <c r="D1032" s="55" t="s">
        <v>10559</v>
      </c>
      <c r="E1032" s="92"/>
      <c r="F1032" s="257" t="s">
        <v>1018</v>
      </c>
      <c r="G1032" s="49"/>
      <c r="H1032" s="55" t="s">
        <v>10440</v>
      </c>
      <c r="I1032" s="55"/>
      <c r="J1032" s="55"/>
      <c r="K1032" s="257" t="s">
        <v>131</v>
      </c>
      <c r="L1032" s="264" t="s">
        <v>10501</v>
      </c>
      <c r="M1032" s="259" t="s">
        <v>1058</v>
      </c>
      <c r="N1032" s="260">
        <v>37461</v>
      </c>
      <c r="O1032" s="52" t="s">
        <v>11187</v>
      </c>
      <c r="P1032" s="52" t="s">
        <v>10467</v>
      </c>
      <c r="Q1032" s="52"/>
      <c r="R1032" s="52"/>
      <c r="S1032" s="52"/>
      <c r="T1032" s="52"/>
      <c r="U1032" s="262">
        <v>1800</v>
      </c>
      <c r="V1032" s="262">
        <v>1800</v>
      </c>
      <c r="W1032" s="103"/>
      <c r="X1032" s="47"/>
    </row>
    <row r="1033" spans="1:24" ht="22.5" customHeight="1">
      <c r="A1033" s="55">
        <v>100</v>
      </c>
      <c r="B1033" s="56">
        <v>16</v>
      </c>
      <c r="C1033" s="49" t="s">
        <v>6284</v>
      </c>
      <c r="D1033" s="55" t="s">
        <v>10559</v>
      </c>
      <c r="E1033" s="92"/>
      <c r="F1033" s="257" t="s">
        <v>1017</v>
      </c>
      <c r="G1033" s="49"/>
      <c r="H1033" s="55" t="s">
        <v>10440</v>
      </c>
      <c r="I1033" s="55"/>
      <c r="J1033" s="55"/>
      <c r="K1033" s="257" t="s">
        <v>132</v>
      </c>
      <c r="L1033" s="264" t="s">
        <v>10501</v>
      </c>
      <c r="M1033" s="259" t="s">
        <v>1059</v>
      </c>
      <c r="N1033" s="260">
        <v>37467</v>
      </c>
      <c r="O1033" s="52" t="s">
        <v>11187</v>
      </c>
      <c r="P1033" s="52" t="s">
        <v>10467</v>
      </c>
      <c r="Q1033" s="52"/>
      <c r="R1033" s="52"/>
      <c r="S1033" s="52"/>
      <c r="T1033" s="52"/>
      <c r="U1033" s="262">
        <v>6500</v>
      </c>
      <c r="V1033" s="262">
        <v>6500</v>
      </c>
      <c r="W1033" s="103"/>
      <c r="X1033" s="47"/>
    </row>
    <row r="1034" spans="1:24" ht="22.5" customHeight="1">
      <c r="A1034" s="55">
        <v>101</v>
      </c>
      <c r="B1034" s="118">
        <v>16</v>
      </c>
      <c r="C1034" s="49" t="s">
        <v>6284</v>
      </c>
      <c r="D1034" s="55" t="s">
        <v>10559</v>
      </c>
      <c r="E1034" s="92"/>
      <c r="F1034" s="257" t="s">
        <v>1016</v>
      </c>
      <c r="G1034" s="49"/>
      <c r="H1034" s="55" t="s">
        <v>10440</v>
      </c>
      <c r="I1034" s="55"/>
      <c r="J1034" s="55"/>
      <c r="K1034" s="257" t="s">
        <v>133</v>
      </c>
      <c r="L1034" s="264" t="s">
        <v>10501</v>
      </c>
      <c r="M1034" s="259" t="s">
        <v>1060</v>
      </c>
      <c r="N1034" s="260">
        <v>37473</v>
      </c>
      <c r="O1034" s="52" t="s">
        <v>11187</v>
      </c>
      <c r="P1034" s="52" t="s">
        <v>10467</v>
      </c>
      <c r="Q1034" s="52"/>
      <c r="R1034" s="52"/>
      <c r="S1034" s="52"/>
      <c r="T1034" s="52"/>
      <c r="U1034" s="262">
        <v>10700</v>
      </c>
      <c r="V1034" s="262">
        <v>10700</v>
      </c>
      <c r="W1034" s="103"/>
      <c r="X1034" s="47"/>
    </row>
    <row r="1035" spans="1:24" ht="22.5" customHeight="1">
      <c r="A1035" s="55">
        <v>102</v>
      </c>
      <c r="B1035" s="56">
        <v>16</v>
      </c>
      <c r="C1035" s="49" t="s">
        <v>6284</v>
      </c>
      <c r="D1035" s="55" t="s">
        <v>10559</v>
      </c>
      <c r="E1035" s="92"/>
      <c r="F1035" s="257" t="s">
        <v>1019</v>
      </c>
      <c r="G1035" s="49"/>
      <c r="H1035" s="55" t="s">
        <v>10440</v>
      </c>
      <c r="I1035" s="55"/>
      <c r="J1035" s="55"/>
      <c r="K1035" s="257" t="s">
        <v>134</v>
      </c>
      <c r="L1035" s="264" t="s">
        <v>10501</v>
      </c>
      <c r="M1035" s="259" t="s">
        <v>1061</v>
      </c>
      <c r="N1035" s="260">
        <v>37488</v>
      </c>
      <c r="O1035" s="52" t="s">
        <v>11187</v>
      </c>
      <c r="P1035" s="52" t="s">
        <v>10467</v>
      </c>
      <c r="Q1035" s="52"/>
      <c r="R1035" s="52"/>
      <c r="S1035" s="52"/>
      <c r="T1035" s="52"/>
      <c r="U1035" s="262">
        <v>500</v>
      </c>
      <c r="V1035" s="262">
        <v>500</v>
      </c>
      <c r="W1035" s="103"/>
      <c r="X1035" s="47"/>
    </row>
    <row r="1036" spans="1:24" ht="22.5" customHeight="1">
      <c r="A1036" s="55">
        <v>103</v>
      </c>
      <c r="B1036" s="118">
        <v>16</v>
      </c>
      <c r="C1036" s="49" t="s">
        <v>6284</v>
      </c>
      <c r="D1036" s="55" t="s">
        <v>10559</v>
      </c>
      <c r="E1036" s="92"/>
      <c r="F1036" s="257" t="s">
        <v>1019</v>
      </c>
      <c r="G1036" s="49"/>
      <c r="H1036" s="55" t="s">
        <v>10440</v>
      </c>
      <c r="I1036" s="55"/>
      <c r="J1036" s="55"/>
      <c r="K1036" s="257" t="s">
        <v>134</v>
      </c>
      <c r="L1036" s="264" t="s">
        <v>10501</v>
      </c>
      <c r="M1036" s="259" t="s">
        <v>1062</v>
      </c>
      <c r="N1036" s="260">
        <v>37488</v>
      </c>
      <c r="O1036" s="52" t="s">
        <v>11187</v>
      </c>
      <c r="P1036" s="52" t="s">
        <v>10467</v>
      </c>
      <c r="Q1036" s="52"/>
      <c r="R1036" s="52"/>
      <c r="S1036" s="52"/>
      <c r="T1036" s="52"/>
      <c r="U1036" s="262">
        <v>500</v>
      </c>
      <c r="V1036" s="262">
        <v>500</v>
      </c>
      <c r="W1036" s="103"/>
      <c r="X1036" s="47"/>
    </row>
    <row r="1037" spans="1:24" ht="22.5" customHeight="1">
      <c r="A1037" s="55">
        <v>104</v>
      </c>
      <c r="B1037" s="56">
        <v>16</v>
      </c>
      <c r="C1037" s="49" t="s">
        <v>6284</v>
      </c>
      <c r="D1037" s="55" t="s">
        <v>10559</v>
      </c>
      <c r="E1037" s="92"/>
      <c r="F1037" s="257" t="s">
        <v>1017</v>
      </c>
      <c r="G1037" s="49"/>
      <c r="H1037" s="55" t="s">
        <v>10440</v>
      </c>
      <c r="I1037" s="55"/>
      <c r="J1037" s="55"/>
      <c r="K1037" s="257" t="s">
        <v>123</v>
      </c>
      <c r="L1037" s="264" t="s">
        <v>10501</v>
      </c>
      <c r="M1037" s="259" t="s">
        <v>1063</v>
      </c>
      <c r="N1037" s="260">
        <v>37515</v>
      </c>
      <c r="O1037" s="52" t="s">
        <v>11187</v>
      </c>
      <c r="P1037" s="52" t="s">
        <v>10467</v>
      </c>
      <c r="Q1037" s="52"/>
      <c r="R1037" s="52"/>
      <c r="S1037" s="52"/>
      <c r="T1037" s="52"/>
      <c r="U1037" s="262">
        <v>1800</v>
      </c>
      <c r="V1037" s="262">
        <v>1800</v>
      </c>
      <c r="W1037" s="103"/>
      <c r="X1037" s="47"/>
    </row>
    <row r="1038" spans="1:24" ht="22.5" customHeight="1">
      <c r="A1038" s="55">
        <v>105</v>
      </c>
      <c r="B1038" s="118">
        <v>16</v>
      </c>
      <c r="C1038" s="49" t="s">
        <v>6284</v>
      </c>
      <c r="D1038" s="55" t="s">
        <v>10559</v>
      </c>
      <c r="E1038" s="92"/>
      <c r="F1038" s="257" t="s">
        <v>1017</v>
      </c>
      <c r="G1038" s="49"/>
      <c r="H1038" s="55" t="s">
        <v>10440</v>
      </c>
      <c r="I1038" s="55"/>
      <c r="J1038" s="55"/>
      <c r="K1038" s="257" t="s">
        <v>135</v>
      </c>
      <c r="L1038" s="264" t="s">
        <v>10501</v>
      </c>
      <c r="M1038" s="259" t="s">
        <v>1064</v>
      </c>
      <c r="N1038" s="260">
        <v>37527</v>
      </c>
      <c r="O1038" s="52" t="s">
        <v>11187</v>
      </c>
      <c r="P1038" s="52" t="s">
        <v>10467</v>
      </c>
      <c r="Q1038" s="52"/>
      <c r="R1038" s="52"/>
      <c r="S1038" s="52"/>
      <c r="T1038" s="52"/>
      <c r="U1038" s="262">
        <v>1760</v>
      </c>
      <c r="V1038" s="262">
        <v>1760</v>
      </c>
      <c r="W1038" s="103"/>
      <c r="X1038" s="47"/>
    </row>
    <row r="1039" spans="1:24" ht="22.5" customHeight="1">
      <c r="A1039" s="55">
        <v>106</v>
      </c>
      <c r="B1039" s="56">
        <v>16</v>
      </c>
      <c r="C1039" s="49" t="s">
        <v>6284</v>
      </c>
      <c r="D1039" s="55" t="s">
        <v>10559</v>
      </c>
      <c r="E1039" s="92"/>
      <c r="F1039" s="257" t="s">
        <v>1017</v>
      </c>
      <c r="G1039" s="49"/>
      <c r="H1039" s="55" t="s">
        <v>10440</v>
      </c>
      <c r="I1039" s="55"/>
      <c r="J1039" s="55"/>
      <c r="K1039" s="257" t="s">
        <v>135</v>
      </c>
      <c r="L1039" s="264" t="s">
        <v>10501</v>
      </c>
      <c r="M1039" s="259" t="s">
        <v>1065</v>
      </c>
      <c r="N1039" s="260">
        <v>37527</v>
      </c>
      <c r="O1039" s="52" t="s">
        <v>11187</v>
      </c>
      <c r="P1039" s="52" t="s">
        <v>10467</v>
      </c>
      <c r="Q1039" s="52"/>
      <c r="R1039" s="52"/>
      <c r="S1039" s="52"/>
      <c r="T1039" s="52"/>
      <c r="U1039" s="262">
        <v>1980</v>
      </c>
      <c r="V1039" s="262">
        <v>1980</v>
      </c>
      <c r="W1039" s="103"/>
      <c r="X1039" s="47"/>
    </row>
    <row r="1040" spans="1:24" ht="22.5" customHeight="1">
      <c r="A1040" s="55">
        <v>107</v>
      </c>
      <c r="B1040" s="118">
        <v>16</v>
      </c>
      <c r="C1040" s="49" t="s">
        <v>6284</v>
      </c>
      <c r="D1040" s="55" t="s">
        <v>10559</v>
      </c>
      <c r="E1040" s="92"/>
      <c r="F1040" s="257" t="s">
        <v>1017</v>
      </c>
      <c r="G1040" s="49"/>
      <c r="H1040" s="55" t="s">
        <v>10440</v>
      </c>
      <c r="I1040" s="55"/>
      <c r="J1040" s="55"/>
      <c r="K1040" s="257" t="s">
        <v>136</v>
      </c>
      <c r="L1040" s="264" t="s">
        <v>10501</v>
      </c>
      <c r="M1040" s="259" t="s">
        <v>1066</v>
      </c>
      <c r="N1040" s="260">
        <v>37527</v>
      </c>
      <c r="O1040" s="52" t="s">
        <v>11187</v>
      </c>
      <c r="P1040" s="52" t="s">
        <v>10467</v>
      </c>
      <c r="Q1040" s="52"/>
      <c r="R1040" s="52"/>
      <c r="S1040" s="52"/>
      <c r="T1040" s="52"/>
      <c r="U1040" s="262">
        <v>1900</v>
      </c>
      <c r="V1040" s="262">
        <v>1900</v>
      </c>
      <c r="W1040" s="103"/>
      <c r="X1040" s="47"/>
    </row>
    <row r="1041" spans="1:24" ht="22.5" customHeight="1">
      <c r="A1041" s="55">
        <v>108</v>
      </c>
      <c r="B1041" s="56">
        <v>16</v>
      </c>
      <c r="C1041" s="49" t="s">
        <v>6284</v>
      </c>
      <c r="D1041" s="55" t="s">
        <v>10559</v>
      </c>
      <c r="E1041" s="92"/>
      <c r="F1041" s="257" t="s">
        <v>1017</v>
      </c>
      <c r="G1041" s="49"/>
      <c r="H1041" s="55" t="s">
        <v>10440</v>
      </c>
      <c r="I1041" s="55"/>
      <c r="J1041" s="55"/>
      <c r="K1041" s="257" t="s">
        <v>136</v>
      </c>
      <c r="L1041" s="264" t="s">
        <v>10501</v>
      </c>
      <c r="M1041" s="259" t="s">
        <v>1067</v>
      </c>
      <c r="N1041" s="260">
        <v>37527</v>
      </c>
      <c r="O1041" s="52" t="s">
        <v>11187</v>
      </c>
      <c r="P1041" s="52" t="s">
        <v>10467</v>
      </c>
      <c r="Q1041" s="52"/>
      <c r="R1041" s="52"/>
      <c r="S1041" s="52"/>
      <c r="T1041" s="52"/>
      <c r="U1041" s="262">
        <v>2000</v>
      </c>
      <c r="V1041" s="262">
        <v>2000</v>
      </c>
      <c r="W1041" s="103"/>
      <c r="X1041" s="47"/>
    </row>
    <row r="1042" spans="1:24" ht="22.5" customHeight="1">
      <c r="A1042" s="55">
        <v>109</v>
      </c>
      <c r="B1042" s="118">
        <v>16</v>
      </c>
      <c r="C1042" s="49" t="s">
        <v>6284</v>
      </c>
      <c r="D1042" s="55" t="s">
        <v>10559</v>
      </c>
      <c r="E1042" s="92"/>
      <c r="F1042" s="257" t="s">
        <v>1017</v>
      </c>
      <c r="G1042" s="49"/>
      <c r="H1042" s="55" t="s">
        <v>10440</v>
      </c>
      <c r="I1042" s="55"/>
      <c r="J1042" s="55"/>
      <c r="K1042" s="257" t="s">
        <v>136</v>
      </c>
      <c r="L1042" s="264" t="s">
        <v>10501</v>
      </c>
      <c r="M1042" s="259" t="s">
        <v>1068</v>
      </c>
      <c r="N1042" s="260">
        <v>37527</v>
      </c>
      <c r="O1042" s="52" t="s">
        <v>11187</v>
      </c>
      <c r="P1042" s="52" t="s">
        <v>10467</v>
      </c>
      <c r="Q1042" s="52"/>
      <c r="R1042" s="52"/>
      <c r="S1042" s="52"/>
      <c r="T1042" s="52"/>
      <c r="U1042" s="262">
        <v>2400</v>
      </c>
      <c r="V1042" s="262">
        <v>2400</v>
      </c>
      <c r="W1042" s="103"/>
      <c r="X1042" s="47"/>
    </row>
    <row r="1043" spans="1:24" ht="22.5" customHeight="1">
      <c r="A1043" s="55">
        <v>110</v>
      </c>
      <c r="B1043" s="56">
        <v>16</v>
      </c>
      <c r="C1043" s="49" t="s">
        <v>6284</v>
      </c>
      <c r="D1043" s="55" t="s">
        <v>10559</v>
      </c>
      <c r="E1043" s="92"/>
      <c r="F1043" s="257" t="s">
        <v>1017</v>
      </c>
      <c r="G1043" s="49"/>
      <c r="H1043" s="55" t="s">
        <v>10440</v>
      </c>
      <c r="I1043" s="55"/>
      <c r="J1043" s="55"/>
      <c r="K1043" s="257" t="s">
        <v>137</v>
      </c>
      <c r="L1043" s="264" t="s">
        <v>10501</v>
      </c>
      <c r="M1043" s="259" t="s">
        <v>1069</v>
      </c>
      <c r="N1043" s="260">
        <v>37578</v>
      </c>
      <c r="O1043" s="52" t="s">
        <v>11187</v>
      </c>
      <c r="P1043" s="52" t="s">
        <v>10467</v>
      </c>
      <c r="Q1043" s="52"/>
      <c r="R1043" s="52"/>
      <c r="S1043" s="52"/>
      <c r="T1043" s="52"/>
      <c r="U1043" s="262">
        <v>12500</v>
      </c>
      <c r="V1043" s="262">
        <v>12500</v>
      </c>
      <c r="W1043" s="103"/>
      <c r="X1043" s="47"/>
    </row>
    <row r="1044" spans="1:24" ht="22.5" customHeight="1">
      <c r="A1044" s="55">
        <v>111</v>
      </c>
      <c r="B1044" s="118">
        <v>16</v>
      </c>
      <c r="C1044" s="49" t="s">
        <v>6284</v>
      </c>
      <c r="D1044" s="55" t="s">
        <v>10559</v>
      </c>
      <c r="E1044" s="92"/>
      <c r="F1044" s="257" t="s">
        <v>1017</v>
      </c>
      <c r="G1044" s="49"/>
      <c r="H1044" s="55" t="s">
        <v>10440</v>
      </c>
      <c r="I1044" s="55"/>
      <c r="J1044" s="55"/>
      <c r="K1044" s="257" t="s">
        <v>138</v>
      </c>
      <c r="L1044" s="264" t="s">
        <v>10501</v>
      </c>
      <c r="M1044" s="259" t="s">
        <v>1070</v>
      </c>
      <c r="N1044" s="260">
        <v>37599</v>
      </c>
      <c r="O1044" s="52" t="s">
        <v>11187</v>
      </c>
      <c r="P1044" s="52" t="s">
        <v>10467</v>
      </c>
      <c r="Q1044" s="52"/>
      <c r="R1044" s="52"/>
      <c r="S1044" s="52"/>
      <c r="T1044" s="52"/>
      <c r="U1044" s="262">
        <v>10000</v>
      </c>
      <c r="V1044" s="262">
        <v>10000</v>
      </c>
      <c r="W1044" s="103"/>
      <c r="X1044" s="47"/>
    </row>
    <row r="1045" spans="1:24" ht="22.5" customHeight="1">
      <c r="A1045" s="55">
        <v>112</v>
      </c>
      <c r="B1045" s="56">
        <v>16</v>
      </c>
      <c r="C1045" s="49" t="s">
        <v>6284</v>
      </c>
      <c r="D1045" s="55" t="s">
        <v>10559</v>
      </c>
      <c r="E1045" s="92"/>
      <c r="F1045" s="257" t="s">
        <v>1017</v>
      </c>
      <c r="G1045" s="49"/>
      <c r="H1045" s="55" t="s">
        <v>10440</v>
      </c>
      <c r="I1045" s="55"/>
      <c r="J1045" s="55"/>
      <c r="K1045" s="257" t="s">
        <v>139</v>
      </c>
      <c r="L1045" s="264" t="s">
        <v>10501</v>
      </c>
      <c r="M1045" s="259" t="s">
        <v>1071</v>
      </c>
      <c r="N1045" s="260">
        <v>37620</v>
      </c>
      <c r="O1045" s="52" t="s">
        <v>11187</v>
      </c>
      <c r="P1045" s="52" t="s">
        <v>10467</v>
      </c>
      <c r="Q1045" s="52"/>
      <c r="R1045" s="52"/>
      <c r="S1045" s="52"/>
      <c r="T1045" s="52"/>
      <c r="U1045" s="262">
        <v>10000</v>
      </c>
      <c r="V1045" s="262">
        <v>10000</v>
      </c>
      <c r="W1045" s="103"/>
      <c r="X1045" s="47"/>
    </row>
    <row r="1046" spans="1:24" ht="22.5" customHeight="1">
      <c r="A1046" s="55">
        <v>113</v>
      </c>
      <c r="B1046" s="118">
        <v>16</v>
      </c>
      <c r="C1046" s="49" t="s">
        <v>6284</v>
      </c>
      <c r="D1046" s="55" t="s">
        <v>10559</v>
      </c>
      <c r="E1046" s="92"/>
      <c r="F1046" s="263" t="s">
        <v>1016</v>
      </c>
      <c r="G1046" s="49"/>
      <c r="H1046" s="55" t="s">
        <v>10440</v>
      </c>
      <c r="I1046" s="55"/>
      <c r="J1046" s="55"/>
      <c r="K1046" s="263"/>
      <c r="L1046" s="264" t="s">
        <v>10483</v>
      </c>
      <c r="M1046" s="265" t="s">
        <v>1072</v>
      </c>
      <c r="N1046" s="275">
        <v>37424</v>
      </c>
      <c r="O1046" s="52" t="s">
        <v>11187</v>
      </c>
      <c r="P1046" s="52" t="s">
        <v>10467</v>
      </c>
      <c r="Q1046" s="52"/>
      <c r="R1046" s="52"/>
      <c r="S1046" s="52"/>
      <c r="T1046" s="52"/>
      <c r="U1046" s="266">
        <v>200</v>
      </c>
      <c r="V1046" s="266">
        <v>200</v>
      </c>
      <c r="W1046" s="103"/>
      <c r="X1046" s="47"/>
    </row>
    <row r="1047" spans="1:24" ht="22.5" customHeight="1">
      <c r="A1047" s="55">
        <v>114</v>
      </c>
      <c r="B1047" s="56">
        <v>16</v>
      </c>
      <c r="C1047" s="49" t="s">
        <v>6284</v>
      </c>
      <c r="D1047" s="55" t="s">
        <v>10559</v>
      </c>
      <c r="E1047" s="92"/>
      <c r="F1047" s="263" t="s">
        <v>1016</v>
      </c>
      <c r="G1047" s="49"/>
      <c r="H1047" s="55" t="s">
        <v>10440</v>
      </c>
      <c r="I1047" s="55"/>
      <c r="J1047" s="55"/>
      <c r="K1047" s="263"/>
      <c r="L1047" s="264" t="s">
        <v>10483</v>
      </c>
      <c r="M1047" s="265" t="s">
        <v>1073</v>
      </c>
      <c r="N1047" s="275">
        <v>37537</v>
      </c>
      <c r="O1047" s="52" t="s">
        <v>11187</v>
      </c>
      <c r="P1047" s="52" t="s">
        <v>10467</v>
      </c>
      <c r="Q1047" s="52"/>
      <c r="R1047" s="52"/>
      <c r="S1047" s="52"/>
      <c r="T1047" s="52"/>
      <c r="U1047" s="266">
        <v>300</v>
      </c>
      <c r="V1047" s="266">
        <v>300</v>
      </c>
      <c r="W1047" s="103"/>
      <c r="X1047" s="47"/>
    </row>
    <row r="1048" spans="1:24" ht="22.5" customHeight="1">
      <c r="A1048" s="55">
        <v>115</v>
      </c>
      <c r="B1048" s="118">
        <v>16</v>
      </c>
      <c r="C1048" s="49" t="s">
        <v>6284</v>
      </c>
      <c r="D1048" s="55" t="s">
        <v>10559</v>
      </c>
      <c r="E1048" s="92"/>
      <c r="F1048" s="263" t="s">
        <v>1016</v>
      </c>
      <c r="G1048" s="49"/>
      <c r="H1048" s="55" t="s">
        <v>10440</v>
      </c>
      <c r="I1048" s="55"/>
      <c r="J1048" s="55"/>
      <c r="K1048" s="263"/>
      <c r="L1048" s="264" t="s">
        <v>10483</v>
      </c>
      <c r="M1048" s="265" t="s">
        <v>1074</v>
      </c>
      <c r="N1048" s="275">
        <v>37537</v>
      </c>
      <c r="O1048" s="52" t="s">
        <v>11187</v>
      </c>
      <c r="P1048" s="52" t="s">
        <v>10467</v>
      </c>
      <c r="Q1048" s="52"/>
      <c r="R1048" s="52"/>
      <c r="S1048" s="52"/>
      <c r="T1048" s="52"/>
      <c r="U1048" s="266">
        <v>300</v>
      </c>
      <c r="V1048" s="266">
        <v>300</v>
      </c>
      <c r="W1048" s="103"/>
      <c r="X1048" s="47"/>
    </row>
    <row r="1049" spans="1:24" ht="22.5" customHeight="1">
      <c r="A1049" s="55">
        <v>116</v>
      </c>
      <c r="B1049" s="56">
        <v>16</v>
      </c>
      <c r="C1049" s="49" t="s">
        <v>6284</v>
      </c>
      <c r="D1049" s="55" t="s">
        <v>10559</v>
      </c>
      <c r="E1049" s="92"/>
      <c r="F1049" s="263" t="s">
        <v>1016</v>
      </c>
      <c r="G1049" s="49"/>
      <c r="H1049" s="55" t="s">
        <v>10440</v>
      </c>
      <c r="I1049" s="55"/>
      <c r="J1049" s="55"/>
      <c r="K1049" s="263"/>
      <c r="L1049" s="264" t="s">
        <v>10483</v>
      </c>
      <c r="M1049" s="265" t="s">
        <v>1075</v>
      </c>
      <c r="N1049" s="275">
        <v>37537</v>
      </c>
      <c r="O1049" s="52" t="s">
        <v>11187</v>
      </c>
      <c r="P1049" s="52" t="s">
        <v>10467</v>
      </c>
      <c r="Q1049" s="52"/>
      <c r="R1049" s="52"/>
      <c r="S1049" s="52"/>
      <c r="T1049" s="52"/>
      <c r="U1049" s="266">
        <v>300</v>
      </c>
      <c r="V1049" s="266">
        <v>300</v>
      </c>
      <c r="W1049" s="103"/>
      <c r="X1049" s="47"/>
    </row>
    <row r="1050" spans="1:24" ht="22.5" customHeight="1">
      <c r="A1050" s="105"/>
      <c r="B1050" s="115"/>
      <c r="C1050" s="109"/>
      <c r="D1050" s="105"/>
      <c r="E1050" s="125"/>
      <c r="F1050" s="125"/>
      <c r="G1050" s="131"/>
      <c r="H1050" s="194"/>
      <c r="I1050" s="105"/>
      <c r="J1050" s="105"/>
      <c r="K1050" s="105"/>
      <c r="L1050" s="139"/>
      <c r="M1050" s="139"/>
      <c r="N1050" s="139"/>
      <c r="O1050" s="139"/>
      <c r="P1050" s="68"/>
      <c r="Q1050" s="68"/>
      <c r="R1050" s="68"/>
      <c r="S1050" s="68"/>
      <c r="T1050" s="68"/>
      <c r="U1050" s="152">
        <f>SUM(U934:U1049)</f>
        <v>300423.46000000002</v>
      </c>
      <c r="V1050" s="152"/>
      <c r="W1050" s="165"/>
      <c r="X1050" s="69"/>
    </row>
    <row r="1051" spans="1:24" ht="8.25" customHeight="1">
      <c r="A1051" s="106"/>
      <c r="B1051" s="116"/>
      <c r="C1051" s="110"/>
      <c r="D1051" s="106"/>
      <c r="E1051" s="126"/>
      <c r="F1051" s="126"/>
      <c r="G1051" s="132"/>
      <c r="H1051" s="195"/>
      <c r="I1051" s="106"/>
      <c r="J1051" s="106"/>
      <c r="K1051" s="106"/>
      <c r="L1051" s="140"/>
      <c r="M1051" s="140"/>
      <c r="N1051" s="140"/>
      <c r="O1051" s="140"/>
      <c r="P1051" s="70"/>
      <c r="Q1051" s="70"/>
      <c r="R1051" s="70"/>
      <c r="S1051" s="70"/>
      <c r="T1051" s="70"/>
      <c r="U1051" s="187"/>
      <c r="V1051" s="153"/>
      <c r="W1051" s="166"/>
      <c r="X1051" s="71"/>
    </row>
    <row r="1052" spans="1:24" ht="18.75" customHeight="1">
      <c r="A1052" s="107">
        <v>1</v>
      </c>
      <c r="B1052" s="186">
        <v>113</v>
      </c>
      <c r="C1052" s="112" t="s">
        <v>11224</v>
      </c>
      <c r="D1052" s="122" t="s">
        <v>10559</v>
      </c>
      <c r="E1052" s="177"/>
      <c r="F1052" s="92" t="s">
        <v>7927</v>
      </c>
      <c r="G1052" s="55" t="s">
        <v>10048</v>
      </c>
      <c r="H1052" s="55" t="s">
        <v>10440</v>
      </c>
      <c r="I1052" s="122"/>
      <c r="J1052" s="122"/>
      <c r="K1052" s="122"/>
      <c r="L1052" s="93" t="s">
        <v>10477</v>
      </c>
      <c r="M1052" s="94">
        <v>8980</v>
      </c>
      <c r="N1052" s="169" t="s">
        <v>7928</v>
      </c>
      <c r="O1052" s="94"/>
      <c r="P1052" s="34" t="s">
        <v>10467</v>
      </c>
      <c r="Q1052" s="34"/>
      <c r="R1052" s="34"/>
      <c r="S1052" s="34"/>
      <c r="T1052" s="34"/>
      <c r="U1052" s="189">
        <v>1945</v>
      </c>
      <c r="V1052" s="159"/>
      <c r="W1052" s="169"/>
      <c r="X1052" s="33"/>
    </row>
    <row r="1053" spans="1:24" ht="18.75" customHeight="1">
      <c r="A1053" s="107">
        <v>2</v>
      </c>
      <c r="B1053" s="186">
        <v>113</v>
      </c>
      <c r="C1053" s="112" t="s">
        <v>11224</v>
      </c>
      <c r="D1053" s="122" t="s">
        <v>10559</v>
      </c>
      <c r="E1053" s="177"/>
      <c r="F1053" s="92" t="s">
        <v>7930</v>
      </c>
      <c r="G1053" s="55" t="s">
        <v>10048</v>
      </c>
      <c r="H1053" s="55" t="s">
        <v>10440</v>
      </c>
      <c r="I1053" s="122"/>
      <c r="J1053" s="122"/>
      <c r="K1053" s="122"/>
      <c r="L1053" s="93" t="s">
        <v>10477</v>
      </c>
      <c r="M1053" s="94">
        <v>36107</v>
      </c>
      <c r="N1053" s="169">
        <v>37110</v>
      </c>
      <c r="O1053" s="94"/>
      <c r="P1053" s="34" t="s">
        <v>10467</v>
      </c>
      <c r="Q1053" s="34"/>
      <c r="R1053" s="34"/>
      <c r="S1053" s="34"/>
      <c r="T1053" s="34"/>
      <c r="U1053" s="189">
        <v>600</v>
      </c>
      <c r="V1053" s="159"/>
      <c r="W1053" s="169"/>
      <c r="X1053" s="33"/>
    </row>
    <row r="1054" spans="1:24" ht="18.75" customHeight="1">
      <c r="A1054" s="107">
        <v>3</v>
      </c>
      <c r="B1054" s="186">
        <v>117</v>
      </c>
      <c r="C1054" s="112" t="s">
        <v>11225</v>
      </c>
      <c r="D1054" s="122" t="s">
        <v>10559</v>
      </c>
      <c r="E1054" s="177"/>
      <c r="F1054" s="92" t="s">
        <v>7931</v>
      </c>
      <c r="G1054" s="55" t="s">
        <v>10048</v>
      </c>
      <c r="H1054" s="55" t="s">
        <v>10440</v>
      </c>
      <c r="I1054" s="122"/>
      <c r="J1054" s="122"/>
      <c r="K1054" s="122"/>
      <c r="L1054" s="93" t="s">
        <v>10477</v>
      </c>
      <c r="M1054" s="94">
        <v>30972</v>
      </c>
      <c r="N1054" s="169">
        <v>37145</v>
      </c>
      <c r="O1054" s="94"/>
      <c r="P1054" s="34" t="s">
        <v>10467</v>
      </c>
      <c r="Q1054" s="34"/>
      <c r="R1054" s="34"/>
      <c r="S1054" s="34"/>
      <c r="T1054" s="34"/>
      <c r="U1054" s="189">
        <v>100</v>
      </c>
      <c r="V1054" s="159"/>
      <c r="W1054" s="169"/>
      <c r="X1054" s="33"/>
    </row>
    <row r="1055" spans="1:24" ht="18.75" customHeight="1">
      <c r="A1055" s="107">
        <v>4</v>
      </c>
      <c r="B1055" s="186" t="s">
        <v>7926</v>
      </c>
      <c r="C1055" s="112" t="s">
        <v>6285</v>
      </c>
      <c r="D1055" s="122" t="s">
        <v>10559</v>
      </c>
      <c r="E1055" s="177"/>
      <c r="F1055" s="92" t="s">
        <v>7932</v>
      </c>
      <c r="G1055" s="55" t="s">
        <v>10048</v>
      </c>
      <c r="H1055" s="55" t="s">
        <v>10440</v>
      </c>
      <c r="I1055" s="122"/>
      <c r="J1055" s="122"/>
      <c r="K1055" s="122"/>
      <c r="L1055" s="93" t="s">
        <v>10489</v>
      </c>
      <c r="M1055" s="94">
        <v>7505</v>
      </c>
      <c r="N1055" s="169" t="s">
        <v>7933</v>
      </c>
      <c r="O1055" s="94"/>
      <c r="P1055" s="34" t="s">
        <v>10467</v>
      </c>
      <c r="Q1055" s="34"/>
      <c r="R1055" s="34"/>
      <c r="S1055" s="34"/>
      <c r="T1055" s="34"/>
      <c r="U1055" s="189">
        <v>18715</v>
      </c>
      <c r="V1055" s="159"/>
      <c r="W1055" s="169"/>
      <c r="X1055" s="33"/>
    </row>
    <row r="1056" spans="1:24" ht="18.75" customHeight="1">
      <c r="A1056" s="107">
        <v>5</v>
      </c>
      <c r="B1056" s="186" t="s">
        <v>7926</v>
      </c>
      <c r="C1056" s="112" t="s">
        <v>6285</v>
      </c>
      <c r="D1056" s="122" t="s">
        <v>10559</v>
      </c>
      <c r="E1056" s="177"/>
      <c r="F1056" s="92" t="s">
        <v>7934</v>
      </c>
      <c r="G1056" s="55" t="s">
        <v>10048</v>
      </c>
      <c r="H1056" s="55" t="s">
        <v>10440</v>
      </c>
      <c r="I1056" s="122"/>
      <c r="J1056" s="122"/>
      <c r="K1056" s="122"/>
      <c r="L1056" s="93" t="s">
        <v>10489</v>
      </c>
      <c r="M1056" s="94">
        <v>45729</v>
      </c>
      <c r="N1056" s="169">
        <v>37350</v>
      </c>
      <c r="O1056" s="94"/>
      <c r="P1056" s="34" t="s">
        <v>10467</v>
      </c>
      <c r="Q1056" s="34"/>
      <c r="R1056" s="34"/>
      <c r="S1056" s="34"/>
      <c r="T1056" s="34"/>
      <c r="U1056" s="189">
        <v>450</v>
      </c>
      <c r="V1056" s="159"/>
      <c r="W1056" s="169"/>
      <c r="X1056" s="33"/>
    </row>
    <row r="1057" spans="1:24" ht="18.75" customHeight="1">
      <c r="A1057" s="107">
        <v>6</v>
      </c>
      <c r="B1057" s="186" t="s">
        <v>7926</v>
      </c>
      <c r="C1057" s="112" t="s">
        <v>6285</v>
      </c>
      <c r="D1057" s="122" t="s">
        <v>10559</v>
      </c>
      <c r="E1057" s="177"/>
      <c r="F1057" s="92" t="s">
        <v>7935</v>
      </c>
      <c r="G1057" s="55" t="s">
        <v>10048</v>
      </c>
      <c r="H1057" s="55" t="s">
        <v>10440</v>
      </c>
      <c r="I1057" s="122"/>
      <c r="J1057" s="122"/>
      <c r="K1057" s="122"/>
      <c r="L1057" s="93" t="s">
        <v>10489</v>
      </c>
      <c r="M1057" s="94">
        <v>45892</v>
      </c>
      <c r="N1057" s="169" t="s">
        <v>7936</v>
      </c>
      <c r="O1057" s="94"/>
      <c r="P1057" s="34" t="s">
        <v>10467</v>
      </c>
      <c r="Q1057" s="34"/>
      <c r="R1057" s="34"/>
      <c r="S1057" s="34"/>
      <c r="T1057" s="34"/>
      <c r="U1057" s="189">
        <v>20000</v>
      </c>
      <c r="V1057" s="159"/>
      <c r="W1057" s="169"/>
      <c r="X1057" s="33"/>
    </row>
    <row r="1058" spans="1:24" ht="18.75" customHeight="1">
      <c r="A1058" s="107">
        <v>7</v>
      </c>
      <c r="B1058" s="186" t="s">
        <v>7926</v>
      </c>
      <c r="C1058" s="112" t="s">
        <v>6285</v>
      </c>
      <c r="D1058" s="122" t="s">
        <v>10559</v>
      </c>
      <c r="E1058" s="177"/>
      <c r="F1058" s="92" t="s">
        <v>7937</v>
      </c>
      <c r="G1058" s="55" t="s">
        <v>10048</v>
      </c>
      <c r="H1058" s="55" t="s">
        <v>10440</v>
      </c>
      <c r="I1058" s="122"/>
      <c r="J1058" s="122"/>
      <c r="K1058" s="122"/>
      <c r="L1058" s="93" t="s">
        <v>10489</v>
      </c>
      <c r="M1058" s="94">
        <v>46080</v>
      </c>
      <c r="N1058" s="169">
        <v>37294</v>
      </c>
      <c r="O1058" s="94"/>
      <c r="P1058" s="34" t="s">
        <v>10467</v>
      </c>
      <c r="Q1058" s="34"/>
      <c r="R1058" s="34"/>
      <c r="S1058" s="34"/>
      <c r="T1058" s="34"/>
      <c r="U1058" s="189">
        <v>15000</v>
      </c>
      <c r="V1058" s="159"/>
      <c r="W1058" s="169"/>
      <c r="X1058" s="33"/>
    </row>
    <row r="1059" spans="1:24" ht="18.75" customHeight="1">
      <c r="A1059" s="107">
        <v>8</v>
      </c>
      <c r="B1059" s="186" t="s">
        <v>7926</v>
      </c>
      <c r="C1059" s="112" t="s">
        <v>6285</v>
      </c>
      <c r="D1059" s="122" t="s">
        <v>10559</v>
      </c>
      <c r="E1059" s="177"/>
      <c r="F1059" s="92" t="s">
        <v>7938</v>
      </c>
      <c r="G1059" s="55" t="s">
        <v>10048</v>
      </c>
      <c r="H1059" s="55" t="s">
        <v>10440</v>
      </c>
      <c r="I1059" s="122"/>
      <c r="J1059" s="122"/>
      <c r="K1059" s="122"/>
      <c r="L1059" s="93" t="s">
        <v>10489</v>
      </c>
      <c r="M1059" s="94">
        <v>46231</v>
      </c>
      <c r="N1059" s="169">
        <v>37598</v>
      </c>
      <c r="O1059" s="94"/>
      <c r="P1059" s="34" t="s">
        <v>10467</v>
      </c>
      <c r="Q1059" s="34"/>
      <c r="R1059" s="34"/>
      <c r="S1059" s="34"/>
      <c r="T1059" s="34"/>
      <c r="U1059" s="189">
        <v>21712</v>
      </c>
      <c r="V1059" s="159"/>
      <c r="W1059" s="169"/>
      <c r="X1059" s="33"/>
    </row>
    <row r="1060" spans="1:24" ht="18.75" customHeight="1">
      <c r="A1060" s="107">
        <v>9</v>
      </c>
      <c r="B1060" s="186" t="s">
        <v>7926</v>
      </c>
      <c r="C1060" s="112" t="s">
        <v>6285</v>
      </c>
      <c r="D1060" s="122" t="s">
        <v>10559</v>
      </c>
      <c r="E1060" s="177" t="s">
        <v>7939</v>
      </c>
      <c r="F1060" s="97" t="s">
        <v>7940</v>
      </c>
      <c r="G1060" s="55" t="s">
        <v>10520</v>
      </c>
      <c r="H1060" s="55" t="s">
        <v>10440</v>
      </c>
      <c r="I1060" s="58" t="s">
        <v>7941</v>
      </c>
      <c r="J1060" s="55" t="s">
        <v>10475</v>
      </c>
      <c r="K1060" s="122"/>
      <c r="L1060" s="34"/>
      <c r="M1060" s="34"/>
      <c r="N1060" s="34"/>
      <c r="O1060" s="34"/>
      <c r="P1060" s="34" t="s">
        <v>10467</v>
      </c>
      <c r="Q1060" s="34"/>
      <c r="R1060" s="34"/>
      <c r="S1060" s="34"/>
      <c r="T1060" s="34"/>
      <c r="U1060" s="156">
        <v>35396</v>
      </c>
      <c r="V1060" s="146"/>
      <c r="W1060" s="170">
        <v>37371</v>
      </c>
      <c r="X1060" s="47"/>
    </row>
    <row r="1061" spans="1:24" ht="18.75" customHeight="1">
      <c r="A1061" s="107">
        <v>10</v>
      </c>
      <c r="B1061" s="186" t="s">
        <v>7926</v>
      </c>
      <c r="C1061" s="112" t="s">
        <v>6285</v>
      </c>
      <c r="D1061" s="122" t="s">
        <v>10559</v>
      </c>
      <c r="E1061" s="177" t="s">
        <v>7942</v>
      </c>
      <c r="F1061" s="97" t="s">
        <v>7943</v>
      </c>
      <c r="G1061" s="55" t="s">
        <v>10520</v>
      </c>
      <c r="H1061" s="55" t="s">
        <v>10440</v>
      </c>
      <c r="I1061" s="58" t="s">
        <v>7944</v>
      </c>
      <c r="J1061" s="55" t="s">
        <v>10481</v>
      </c>
      <c r="K1061" s="122"/>
      <c r="L1061" s="34"/>
      <c r="M1061" s="34"/>
      <c r="N1061" s="34"/>
      <c r="O1061" s="34"/>
      <c r="P1061" s="34" t="s">
        <v>10467</v>
      </c>
      <c r="Q1061" s="34"/>
      <c r="R1061" s="34"/>
      <c r="S1061" s="34"/>
      <c r="T1061" s="34"/>
      <c r="U1061" s="156">
        <v>1864.2</v>
      </c>
      <c r="V1061" s="146"/>
      <c r="W1061" s="170">
        <v>37281</v>
      </c>
      <c r="X1061" s="47"/>
    </row>
    <row r="1062" spans="1:24" ht="18.75" customHeight="1">
      <c r="A1062" s="107">
        <v>11</v>
      </c>
      <c r="B1062" s="186" t="s">
        <v>7926</v>
      </c>
      <c r="C1062" s="112" t="s">
        <v>6285</v>
      </c>
      <c r="D1062" s="122" t="s">
        <v>10559</v>
      </c>
      <c r="E1062" s="177" t="s">
        <v>7945</v>
      </c>
      <c r="F1062" s="128" t="s">
        <v>7946</v>
      </c>
      <c r="G1062" s="55" t="s">
        <v>10520</v>
      </c>
      <c r="H1062" s="55" t="s">
        <v>10440</v>
      </c>
      <c r="I1062" s="58" t="s">
        <v>7947</v>
      </c>
      <c r="J1062" s="55" t="s">
        <v>10481</v>
      </c>
      <c r="K1062" s="122"/>
      <c r="L1062" s="34"/>
      <c r="M1062" s="34"/>
      <c r="N1062" s="34"/>
      <c r="O1062" s="34"/>
      <c r="P1062" s="34" t="s">
        <v>10467</v>
      </c>
      <c r="Q1062" s="34"/>
      <c r="R1062" s="34"/>
      <c r="S1062" s="34"/>
      <c r="T1062" s="34"/>
      <c r="U1062" s="156">
        <v>1531.75</v>
      </c>
      <c r="V1062" s="146"/>
      <c r="W1062" s="170">
        <v>37422</v>
      </c>
      <c r="X1062" s="47"/>
    </row>
    <row r="1063" spans="1:24" ht="18.75" customHeight="1">
      <c r="A1063" s="107">
        <v>12</v>
      </c>
      <c r="B1063" s="186" t="s">
        <v>7926</v>
      </c>
      <c r="C1063" s="112" t="s">
        <v>6285</v>
      </c>
      <c r="D1063" s="122" t="s">
        <v>10559</v>
      </c>
      <c r="E1063" s="177" t="s">
        <v>7948</v>
      </c>
      <c r="F1063" s="97" t="s">
        <v>7949</v>
      </c>
      <c r="G1063" s="55" t="s">
        <v>10520</v>
      </c>
      <c r="H1063" s="55" t="s">
        <v>10440</v>
      </c>
      <c r="I1063" s="58" t="s">
        <v>7950</v>
      </c>
      <c r="J1063" s="55" t="s">
        <v>10481</v>
      </c>
      <c r="K1063" s="122"/>
      <c r="L1063" s="34"/>
      <c r="M1063" s="34"/>
      <c r="N1063" s="34"/>
      <c r="O1063" s="34"/>
      <c r="P1063" s="34" t="s">
        <v>10467</v>
      </c>
      <c r="Q1063" s="34"/>
      <c r="R1063" s="34"/>
      <c r="S1063" s="34"/>
      <c r="T1063" s="34"/>
      <c r="U1063" s="156">
        <v>1202.2</v>
      </c>
      <c r="V1063" s="146"/>
      <c r="W1063" s="170">
        <v>37176</v>
      </c>
      <c r="X1063" s="47"/>
    </row>
    <row r="1064" spans="1:24" ht="18.75" customHeight="1">
      <c r="A1064" s="107">
        <v>13</v>
      </c>
      <c r="B1064" s="186" t="s">
        <v>7926</v>
      </c>
      <c r="C1064" s="112" t="s">
        <v>6285</v>
      </c>
      <c r="D1064" s="122" t="s">
        <v>10559</v>
      </c>
      <c r="E1064" s="177" t="s">
        <v>7951</v>
      </c>
      <c r="F1064" s="97" t="s">
        <v>7952</v>
      </c>
      <c r="G1064" s="55" t="s">
        <v>10520</v>
      </c>
      <c r="H1064" s="55" t="s">
        <v>10440</v>
      </c>
      <c r="I1064" s="58" t="s">
        <v>7953</v>
      </c>
      <c r="J1064" s="55" t="s">
        <v>10481</v>
      </c>
      <c r="K1064" s="122"/>
      <c r="L1064" s="34"/>
      <c r="M1064" s="34"/>
      <c r="N1064" s="34"/>
      <c r="O1064" s="34"/>
      <c r="P1064" s="34" t="s">
        <v>10467</v>
      </c>
      <c r="Q1064" s="34"/>
      <c r="R1064" s="34"/>
      <c r="S1064" s="34"/>
      <c r="T1064" s="34"/>
      <c r="U1064" s="156">
        <v>248.5</v>
      </c>
      <c r="V1064" s="146"/>
      <c r="W1064" s="170">
        <v>37421</v>
      </c>
      <c r="X1064" s="47"/>
    </row>
    <row r="1065" spans="1:24" ht="18.75" customHeight="1">
      <c r="A1065" s="107">
        <v>14</v>
      </c>
      <c r="B1065" s="186" t="s">
        <v>7926</v>
      </c>
      <c r="C1065" s="112" t="s">
        <v>6285</v>
      </c>
      <c r="D1065" s="122" t="s">
        <v>10559</v>
      </c>
      <c r="E1065" s="177" t="s">
        <v>7954</v>
      </c>
      <c r="F1065" s="97" t="s">
        <v>7955</v>
      </c>
      <c r="G1065" s="55" t="s">
        <v>10520</v>
      </c>
      <c r="H1065" s="55" t="s">
        <v>10440</v>
      </c>
      <c r="I1065" s="58" t="s">
        <v>7956</v>
      </c>
      <c r="J1065" s="55" t="s">
        <v>10481</v>
      </c>
      <c r="K1065" s="122"/>
      <c r="L1065" s="34"/>
      <c r="M1065" s="34"/>
      <c r="N1065" s="34"/>
      <c r="O1065" s="34"/>
      <c r="P1065" s="34" t="s">
        <v>10467</v>
      </c>
      <c r="Q1065" s="34"/>
      <c r="R1065" s="34"/>
      <c r="S1065" s="34"/>
      <c r="T1065" s="34"/>
      <c r="U1065" s="156">
        <v>468.2</v>
      </c>
      <c r="V1065" s="146"/>
      <c r="W1065" s="170">
        <v>37602</v>
      </c>
      <c r="X1065" s="47"/>
    </row>
    <row r="1066" spans="1:24" ht="18.75" customHeight="1">
      <c r="A1066" s="107">
        <v>15</v>
      </c>
      <c r="B1066" s="186" t="s">
        <v>7926</v>
      </c>
      <c r="C1066" s="112" t="s">
        <v>6285</v>
      </c>
      <c r="D1066" s="122" t="s">
        <v>10559</v>
      </c>
      <c r="E1066" s="177" t="s">
        <v>7957</v>
      </c>
      <c r="F1066" s="97" t="s">
        <v>7958</v>
      </c>
      <c r="G1066" s="55" t="s">
        <v>10520</v>
      </c>
      <c r="H1066" s="55" t="s">
        <v>10440</v>
      </c>
      <c r="I1066" s="58" t="s">
        <v>7959</v>
      </c>
      <c r="J1066" s="55" t="s">
        <v>10481</v>
      </c>
      <c r="K1066" s="122"/>
      <c r="L1066" s="34"/>
      <c r="M1066" s="34"/>
      <c r="N1066" s="34"/>
      <c r="O1066" s="34"/>
      <c r="P1066" s="34" t="s">
        <v>10467</v>
      </c>
      <c r="Q1066" s="34"/>
      <c r="R1066" s="34"/>
      <c r="S1066" s="34"/>
      <c r="T1066" s="34"/>
      <c r="U1066" s="156">
        <v>1535.7</v>
      </c>
      <c r="V1066" s="146"/>
      <c r="W1066" s="170">
        <v>37303</v>
      </c>
      <c r="X1066" s="47"/>
    </row>
    <row r="1067" spans="1:24" ht="18.75" customHeight="1">
      <c r="A1067" s="107">
        <v>16</v>
      </c>
      <c r="B1067" s="186" t="s">
        <v>7926</v>
      </c>
      <c r="C1067" s="112" t="s">
        <v>6285</v>
      </c>
      <c r="D1067" s="122" t="s">
        <v>10559</v>
      </c>
      <c r="E1067" s="177" t="s">
        <v>7960</v>
      </c>
      <c r="F1067" s="97" t="s">
        <v>7961</v>
      </c>
      <c r="G1067" s="55" t="s">
        <v>10520</v>
      </c>
      <c r="H1067" s="55" t="s">
        <v>10440</v>
      </c>
      <c r="I1067" s="58" t="s">
        <v>7962</v>
      </c>
      <c r="J1067" s="55" t="s">
        <v>10481</v>
      </c>
      <c r="K1067" s="122"/>
      <c r="L1067" s="34"/>
      <c r="M1067" s="34"/>
      <c r="N1067" s="34"/>
      <c r="O1067" s="34"/>
      <c r="P1067" s="34" t="s">
        <v>10467</v>
      </c>
      <c r="Q1067" s="34"/>
      <c r="R1067" s="34"/>
      <c r="S1067" s="34"/>
      <c r="T1067" s="34"/>
      <c r="U1067" s="156">
        <v>436</v>
      </c>
      <c r="V1067" s="146"/>
      <c r="W1067" s="170">
        <v>37627</v>
      </c>
      <c r="X1067" s="47"/>
    </row>
    <row r="1068" spans="1:24" ht="18.75" customHeight="1">
      <c r="A1068" s="107">
        <v>17</v>
      </c>
      <c r="B1068" s="186" t="s">
        <v>7926</v>
      </c>
      <c r="C1068" s="112" t="s">
        <v>6285</v>
      </c>
      <c r="D1068" s="122" t="s">
        <v>10559</v>
      </c>
      <c r="E1068" s="177" t="s">
        <v>7963</v>
      </c>
      <c r="F1068" s="97" t="s">
        <v>7964</v>
      </c>
      <c r="G1068" s="55" t="s">
        <v>10520</v>
      </c>
      <c r="H1068" s="55" t="s">
        <v>10440</v>
      </c>
      <c r="I1068" s="58" t="s">
        <v>7965</v>
      </c>
      <c r="J1068" s="55" t="s">
        <v>10481</v>
      </c>
      <c r="K1068" s="122"/>
      <c r="L1068" s="34"/>
      <c r="M1068" s="34"/>
      <c r="N1068" s="34"/>
      <c r="O1068" s="34"/>
      <c r="P1068" s="34" t="s">
        <v>10467</v>
      </c>
      <c r="Q1068" s="34"/>
      <c r="R1068" s="34"/>
      <c r="S1068" s="34"/>
      <c r="T1068" s="34"/>
      <c r="U1068" s="156">
        <v>1476</v>
      </c>
      <c r="V1068" s="146"/>
      <c r="W1068" s="170">
        <v>37538</v>
      </c>
      <c r="X1068" s="47"/>
    </row>
    <row r="1069" spans="1:24" ht="22.5" customHeight="1">
      <c r="A1069" s="105"/>
      <c r="B1069" s="115"/>
      <c r="C1069" s="109"/>
      <c r="D1069" s="105"/>
      <c r="E1069" s="125"/>
      <c r="F1069" s="125"/>
      <c r="G1069" s="131"/>
      <c r="H1069" s="194"/>
      <c r="I1069" s="105"/>
      <c r="J1069" s="105"/>
      <c r="K1069" s="105"/>
      <c r="L1069" s="139"/>
      <c r="M1069" s="139"/>
      <c r="N1069" s="139"/>
      <c r="O1069" s="139"/>
      <c r="P1069" s="68"/>
      <c r="Q1069" s="68"/>
      <c r="R1069" s="68"/>
      <c r="S1069" s="68"/>
      <c r="T1069" s="68"/>
      <c r="U1069" s="152">
        <f>SUM(U1052:U1068)</f>
        <v>122680.54999999999</v>
      </c>
      <c r="V1069" s="152"/>
      <c r="W1069" s="165"/>
      <c r="X1069" s="69"/>
    </row>
    <row r="1070" spans="1:24" ht="22.5" customHeight="1">
      <c r="A1070" s="106"/>
      <c r="B1070" s="116"/>
      <c r="C1070" s="110"/>
      <c r="D1070" s="106"/>
      <c r="E1070" s="126"/>
      <c r="F1070" s="126"/>
      <c r="G1070" s="132"/>
      <c r="H1070" s="195"/>
      <c r="I1070" s="106"/>
      <c r="J1070" s="106"/>
      <c r="K1070" s="106"/>
      <c r="L1070" s="140"/>
      <c r="M1070" s="140"/>
      <c r="N1070" s="140"/>
      <c r="O1070" s="140"/>
      <c r="P1070" s="70"/>
      <c r="Q1070" s="70"/>
      <c r="R1070" s="70"/>
      <c r="S1070" s="70"/>
      <c r="T1070" s="70"/>
      <c r="U1070" s="187"/>
      <c r="V1070" s="153"/>
      <c r="W1070" s="166"/>
      <c r="X1070" s="71"/>
    </row>
    <row r="1071" spans="1:24" ht="22.5" customHeight="1">
      <c r="A1071" s="55">
        <v>1</v>
      </c>
      <c r="B1071" s="56">
        <v>23</v>
      </c>
      <c r="C1071" s="49" t="s">
        <v>6286</v>
      </c>
      <c r="D1071" s="55" t="s">
        <v>10442</v>
      </c>
      <c r="E1071" s="92" t="s">
        <v>7966</v>
      </c>
      <c r="F1071" s="404" t="s">
        <v>7967</v>
      </c>
      <c r="G1071" s="96" t="s">
        <v>7968</v>
      </c>
      <c r="H1071" s="192" t="s">
        <v>10440</v>
      </c>
      <c r="I1071" s="55">
        <v>1377</v>
      </c>
      <c r="J1071" s="55" t="s">
        <v>10475</v>
      </c>
      <c r="K1071" s="55"/>
      <c r="L1071" s="63"/>
      <c r="M1071" s="63"/>
      <c r="N1071" s="63"/>
      <c r="O1071" s="63"/>
      <c r="P1071" s="55" t="s">
        <v>10467</v>
      </c>
      <c r="Q1071" s="55"/>
      <c r="R1071" s="55"/>
      <c r="S1071" s="55"/>
      <c r="T1071" s="55"/>
      <c r="U1071" s="151">
        <v>3702</v>
      </c>
      <c r="V1071" s="147"/>
      <c r="W1071" s="103" t="s">
        <v>7969</v>
      </c>
      <c r="X1071" s="92"/>
    </row>
    <row r="1072" spans="1:24" ht="22.5" customHeight="1">
      <c r="A1072" s="55">
        <v>2</v>
      </c>
      <c r="B1072" s="56">
        <v>23</v>
      </c>
      <c r="C1072" s="49" t="s">
        <v>6286</v>
      </c>
      <c r="D1072" s="55" t="s">
        <v>10442</v>
      </c>
      <c r="E1072" s="92" t="s">
        <v>7970</v>
      </c>
      <c r="F1072" s="404" t="s">
        <v>7971</v>
      </c>
      <c r="G1072" s="96" t="s">
        <v>7972</v>
      </c>
      <c r="H1072" s="192" t="s">
        <v>10440</v>
      </c>
      <c r="I1072" s="55">
        <v>1097</v>
      </c>
      <c r="J1072" s="55" t="s">
        <v>10475</v>
      </c>
      <c r="K1072" s="55"/>
      <c r="L1072" s="63"/>
      <c r="M1072" s="63"/>
      <c r="N1072" s="63"/>
      <c r="O1072" s="63"/>
      <c r="P1072" s="55" t="s">
        <v>10467</v>
      </c>
      <c r="Q1072" s="63"/>
      <c r="R1072" s="63"/>
      <c r="S1072" s="63"/>
      <c r="T1072" s="63"/>
      <c r="U1072" s="151">
        <v>8250</v>
      </c>
      <c r="V1072" s="147"/>
      <c r="W1072" s="171">
        <v>37321</v>
      </c>
      <c r="X1072" s="92"/>
    </row>
    <row r="1073" spans="1:24" ht="22.5" customHeight="1">
      <c r="A1073" s="55">
        <v>3</v>
      </c>
      <c r="B1073" s="56">
        <v>23</v>
      </c>
      <c r="C1073" s="49" t="s">
        <v>6286</v>
      </c>
      <c r="D1073" s="55" t="s">
        <v>10442</v>
      </c>
      <c r="E1073" s="92" t="s">
        <v>7973</v>
      </c>
      <c r="F1073" s="405" t="s">
        <v>7974</v>
      </c>
      <c r="G1073" s="96" t="s">
        <v>7975</v>
      </c>
      <c r="H1073" s="192" t="s">
        <v>10440</v>
      </c>
      <c r="I1073" s="55">
        <v>1586</v>
      </c>
      <c r="J1073" s="55" t="s">
        <v>10475</v>
      </c>
      <c r="K1073" s="55"/>
      <c r="L1073" s="63"/>
      <c r="M1073" s="63"/>
      <c r="N1073" s="63"/>
      <c r="O1073" s="63"/>
      <c r="P1073" s="55" t="s">
        <v>10467</v>
      </c>
      <c r="Q1073" s="63"/>
      <c r="R1073" s="63"/>
      <c r="S1073" s="63"/>
      <c r="T1073" s="63"/>
      <c r="U1073" s="151">
        <v>566</v>
      </c>
      <c r="V1073" s="147"/>
      <c r="W1073" s="171">
        <v>37330</v>
      </c>
      <c r="X1073" s="92"/>
    </row>
    <row r="1074" spans="1:24" ht="22.5" customHeight="1">
      <c r="A1074" s="55">
        <v>4</v>
      </c>
      <c r="B1074" s="56">
        <v>23</v>
      </c>
      <c r="C1074" s="49" t="s">
        <v>6286</v>
      </c>
      <c r="D1074" s="55" t="s">
        <v>10442</v>
      </c>
      <c r="E1074" s="92" t="s">
        <v>7976</v>
      </c>
      <c r="F1074" s="405" t="s">
        <v>7977</v>
      </c>
      <c r="G1074" s="96" t="s">
        <v>7975</v>
      </c>
      <c r="H1074" s="192" t="s">
        <v>10440</v>
      </c>
      <c r="I1074" s="55">
        <v>1599</v>
      </c>
      <c r="J1074" s="55" t="s">
        <v>10475</v>
      </c>
      <c r="K1074" s="55"/>
      <c r="L1074" s="63"/>
      <c r="M1074" s="63"/>
      <c r="N1074" s="63"/>
      <c r="O1074" s="63"/>
      <c r="P1074" s="55" t="s">
        <v>10467</v>
      </c>
      <c r="Q1074" s="63"/>
      <c r="R1074" s="63"/>
      <c r="S1074" s="63"/>
      <c r="T1074" s="63"/>
      <c r="U1074" s="151">
        <v>1050</v>
      </c>
      <c r="V1074" s="147"/>
      <c r="W1074" s="171">
        <v>37330</v>
      </c>
      <c r="X1074" s="92"/>
    </row>
    <row r="1075" spans="1:24" ht="22.5" customHeight="1">
      <c r="A1075" s="55">
        <v>5</v>
      </c>
      <c r="B1075" s="56">
        <v>23</v>
      </c>
      <c r="C1075" s="49" t="s">
        <v>6286</v>
      </c>
      <c r="D1075" s="55" t="s">
        <v>10442</v>
      </c>
      <c r="E1075" s="92" t="s">
        <v>7978</v>
      </c>
      <c r="F1075" s="405" t="s">
        <v>7979</v>
      </c>
      <c r="G1075" s="96" t="s">
        <v>7980</v>
      </c>
      <c r="H1075" s="192" t="s">
        <v>10440</v>
      </c>
      <c r="I1075" s="55">
        <v>1646</v>
      </c>
      <c r="J1075" s="55" t="s">
        <v>10475</v>
      </c>
      <c r="K1075" s="55"/>
      <c r="L1075" s="63"/>
      <c r="M1075" s="63"/>
      <c r="N1075" s="63"/>
      <c r="O1075" s="63"/>
      <c r="P1075" s="55" t="s">
        <v>10467</v>
      </c>
      <c r="Q1075" s="63"/>
      <c r="R1075" s="63"/>
      <c r="S1075" s="63"/>
      <c r="T1075" s="63"/>
      <c r="U1075" s="151">
        <v>834</v>
      </c>
      <c r="V1075" s="147"/>
      <c r="W1075" s="171">
        <v>37357</v>
      </c>
      <c r="X1075" s="92"/>
    </row>
    <row r="1076" spans="1:24" ht="22.5" customHeight="1">
      <c r="A1076" s="55">
        <v>6</v>
      </c>
      <c r="B1076" s="56">
        <v>23</v>
      </c>
      <c r="C1076" s="49" t="s">
        <v>6286</v>
      </c>
      <c r="D1076" s="55" t="s">
        <v>10442</v>
      </c>
      <c r="E1076" s="92" t="s">
        <v>7981</v>
      </c>
      <c r="F1076" s="405" t="s">
        <v>7982</v>
      </c>
      <c r="G1076" s="96" t="s">
        <v>7983</v>
      </c>
      <c r="H1076" s="192" t="s">
        <v>10440</v>
      </c>
      <c r="I1076" s="55">
        <v>1819</v>
      </c>
      <c r="J1076" s="55" t="s">
        <v>10475</v>
      </c>
      <c r="K1076" s="55"/>
      <c r="L1076" s="63"/>
      <c r="M1076" s="63"/>
      <c r="N1076" s="63"/>
      <c r="O1076" s="63"/>
      <c r="P1076" s="55" t="s">
        <v>10467</v>
      </c>
      <c r="Q1076" s="63"/>
      <c r="R1076" s="63"/>
      <c r="S1076" s="63"/>
      <c r="T1076" s="63"/>
      <c r="U1076" s="151">
        <v>75</v>
      </c>
      <c r="V1076" s="147"/>
      <c r="W1076" s="171">
        <v>37394</v>
      </c>
      <c r="X1076" s="92"/>
    </row>
    <row r="1077" spans="1:24" ht="22.5" customHeight="1">
      <c r="A1077" s="55">
        <v>7</v>
      </c>
      <c r="B1077" s="56">
        <v>23</v>
      </c>
      <c r="C1077" s="49" t="s">
        <v>6286</v>
      </c>
      <c r="D1077" s="55" t="s">
        <v>10442</v>
      </c>
      <c r="E1077" s="92" t="s">
        <v>7984</v>
      </c>
      <c r="F1077" s="405" t="s">
        <v>7985</v>
      </c>
      <c r="G1077" s="96" t="s">
        <v>7986</v>
      </c>
      <c r="H1077" s="192" t="s">
        <v>10440</v>
      </c>
      <c r="I1077" s="55">
        <v>968</v>
      </c>
      <c r="J1077" s="55" t="s">
        <v>10475</v>
      </c>
      <c r="K1077" s="55"/>
      <c r="L1077" s="63"/>
      <c r="M1077" s="63"/>
      <c r="N1077" s="63"/>
      <c r="O1077" s="63"/>
      <c r="P1077" s="55" t="s">
        <v>10467</v>
      </c>
      <c r="Q1077" s="63"/>
      <c r="R1077" s="63"/>
      <c r="S1077" s="63"/>
      <c r="T1077" s="63"/>
      <c r="U1077" s="151">
        <v>1</v>
      </c>
      <c r="V1077" s="147"/>
      <c r="W1077" s="171">
        <v>37399</v>
      </c>
      <c r="X1077" s="92"/>
    </row>
    <row r="1078" spans="1:24" ht="22.5" customHeight="1">
      <c r="A1078" s="55">
        <v>8</v>
      </c>
      <c r="B1078" s="56">
        <v>23</v>
      </c>
      <c r="C1078" s="49" t="s">
        <v>6286</v>
      </c>
      <c r="D1078" s="55" t="s">
        <v>10442</v>
      </c>
      <c r="E1078" s="92" t="s">
        <v>7987</v>
      </c>
      <c r="F1078" s="405" t="s">
        <v>7988</v>
      </c>
      <c r="G1078" s="96" t="s">
        <v>7989</v>
      </c>
      <c r="H1078" s="192" t="s">
        <v>10440</v>
      </c>
      <c r="I1078" s="55">
        <v>842</v>
      </c>
      <c r="J1078" s="55" t="s">
        <v>10475</v>
      </c>
      <c r="K1078" s="55"/>
      <c r="L1078" s="63"/>
      <c r="M1078" s="63"/>
      <c r="N1078" s="63"/>
      <c r="O1078" s="63"/>
      <c r="P1078" s="55" t="s">
        <v>10467</v>
      </c>
      <c r="Q1078" s="63"/>
      <c r="R1078" s="63"/>
      <c r="S1078" s="63"/>
      <c r="T1078" s="63"/>
      <c r="U1078" s="151">
        <v>8462</v>
      </c>
      <c r="V1078" s="147"/>
      <c r="W1078" s="171">
        <v>37436</v>
      </c>
      <c r="X1078" s="92"/>
    </row>
    <row r="1079" spans="1:24" ht="22.5" customHeight="1">
      <c r="A1079" s="55">
        <v>9</v>
      </c>
      <c r="B1079" s="56">
        <v>23</v>
      </c>
      <c r="C1079" s="49" t="s">
        <v>6286</v>
      </c>
      <c r="D1079" s="55" t="s">
        <v>10442</v>
      </c>
      <c r="E1079" s="92" t="s">
        <v>7990</v>
      </c>
      <c r="F1079" s="405" t="s">
        <v>7991</v>
      </c>
      <c r="G1079" s="96" t="s">
        <v>7992</v>
      </c>
      <c r="H1079" s="192" t="s">
        <v>10440</v>
      </c>
      <c r="I1079" s="55">
        <v>1759</v>
      </c>
      <c r="J1079" s="55" t="s">
        <v>10475</v>
      </c>
      <c r="K1079" s="55"/>
      <c r="L1079" s="63"/>
      <c r="M1079" s="63"/>
      <c r="N1079" s="63"/>
      <c r="O1079" s="63"/>
      <c r="P1079" s="55" t="s">
        <v>10467</v>
      </c>
      <c r="Q1079" s="63"/>
      <c r="R1079" s="63"/>
      <c r="S1079" s="63"/>
      <c r="T1079" s="63"/>
      <c r="U1079" s="151">
        <v>620</v>
      </c>
      <c r="V1079" s="147"/>
      <c r="W1079" s="171">
        <v>37442</v>
      </c>
      <c r="X1079" s="92"/>
    </row>
    <row r="1080" spans="1:24" ht="22.5" customHeight="1">
      <c r="A1080" s="55">
        <v>10</v>
      </c>
      <c r="B1080" s="56">
        <v>23</v>
      </c>
      <c r="C1080" s="49" t="s">
        <v>6286</v>
      </c>
      <c r="D1080" s="55" t="s">
        <v>10442</v>
      </c>
      <c r="E1080" s="92" t="s">
        <v>7993</v>
      </c>
      <c r="F1080" s="405" t="s">
        <v>7994</v>
      </c>
      <c r="G1080" s="98" t="s">
        <v>7992</v>
      </c>
      <c r="H1080" s="192" t="s">
        <v>10440</v>
      </c>
      <c r="I1080" s="55">
        <v>1881</v>
      </c>
      <c r="J1080" s="55" t="s">
        <v>10475</v>
      </c>
      <c r="K1080" s="55"/>
      <c r="L1080" s="63"/>
      <c r="M1080" s="63"/>
      <c r="N1080" s="63"/>
      <c r="O1080" s="63"/>
      <c r="P1080" s="55" t="s">
        <v>10467</v>
      </c>
      <c r="Q1080" s="63"/>
      <c r="R1080" s="63"/>
      <c r="S1080" s="63"/>
      <c r="T1080" s="63"/>
      <c r="U1080" s="151">
        <v>1075</v>
      </c>
      <c r="V1080" s="147"/>
      <c r="W1080" s="171">
        <v>37447</v>
      </c>
      <c r="X1080" s="92"/>
    </row>
    <row r="1081" spans="1:24" ht="22.5" customHeight="1">
      <c r="A1081" s="55">
        <v>11</v>
      </c>
      <c r="B1081" s="56">
        <v>23</v>
      </c>
      <c r="C1081" s="49" t="s">
        <v>6286</v>
      </c>
      <c r="D1081" s="55" t="s">
        <v>10442</v>
      </c>
      <c r="E1081" s="92" t="s">
        <v>7995</v>
      </c>
      <c r="F1081" s="405" t="s">
        <v>7996</v>
      </c>
      <c r="G1081" s="96" t="s">
        <v>7997</v>
      </c>
      <c r="H1081" s="192" t="s">
        <v>10440</v>
      </c>
      <c r="I1081" s="55">
        <v>1559</v>
      </c>
      <c r="J1081" s="55" t="s">
        <v>10475</v>
      </c>
      <c r="K1081" s="55"/>
      <c r="L1081" s="63"/>
      <c r="M1081" s="63"/>
      <c r="N1081" s="63"/>
      <c r="O1081" s="63"/>
      <c r="P1081" s="55" t="s">
        <v>10467</v>
      </c>
      <c r="Q1081" s="63"/>
      <c r="R1081" s="63"/>
      <c r="S1081" s="63"/>
      <c r="T1081" s="63"/>
      <c r="U1081" s="151">
        <v>3360</v>
      </c>
      <c r="V1081" s="147"/>
      <c r="W1081" s="171">
        <v>37459</v>
      </c>
      <c r="X1081" s="92"/>
    </row>
    <row r="1082" spans="1:24" ht="22.5" customHeight="1">
      <c r="A1082" s="55">
        <v>12</v>
      </c>
      <c r="B1082" s="56">
        <v>23</v>
      </c>
      <c r="C1082" s="49" t="s">
        <v>6286</v>
      </c>
      <c r="D1082" s="55" t="s">
        <v>10442</v>
      </c>
      <c r="E1082" s="92" t="s">
        <v>7998</v>
      </c>
      <c r="F1082" s="405" t="s">
        <v>7999</v>
      </c>
      <c r="G1082" s="96" t="s">
        <v>8000</v>
      </c>
      <c r="H1082" s="192" t="s">
        <v>10440</v>
      </c>
      <c r="I1082" s="55">
        <v>1874</v>
      </c>
      <c r="J1082" s="55" t="s">
        <v>10475</v>
      </c>
      <c r="K1082" s="55"/>
      <c r="L1082" s="63"/>
      <c r="M1082" s="63"/>
      <c r="N1082" s="63"/>
      <c r="O1082" s="63"/>
      <c r="P1082" s="55" t="s">
        <v>10467</v>
      </c>
      <c r="Q1082" s="63"/>
      <c r="R1082" s="63"/>
      <c r="S1082" s="63"/>
      <c r="T1082" s="63"/>
      <c r="U1082" s="151">
        <v>50</v>
      </c>
      <c r="V1082" s="147"/>
      <c r="W1082" s="171">
        <v>37466</v>
      </c>
      <c r="X1082" s="92"/>
    </row>
    <row r="1083" spans="1:24" ht="22.5" customHeight="1">
      <c r="A1083" s="55">
        <v>13</v>
      </c>
      <c r="B1083" s="56">
        <v>23</v>
      </c>
      <c r="C1083" s="49" t="s">
        <v>6286</v>
      </c>
      <c r="D1083" s="55" t="s">
        <v>10442</v>
      </c>
      <c r="E1083" s="92" t="s">
        <v>8001</v>
      </c>
      <c r="F1083" s="405" t="s">
        <v>8002</v>
      </c>
      <c r="G1083" s="96" t="s">
        <v>8003</v>
      </c>
      <c r="H1083" s="192" t="s">
        <v>10440</v>
      </c>
      <c r="I1083" s="55">
        <v>421</v>
      </c>
      <c r="J1083" s="55" t="s">
        <v>10475</v>
      </c>
      <c r="K1083" s="55"/>
      <c r="L1083" s="63"/>
      <c r="M1083" s="63"/>
      <c r="N1083" s="63"/>
      <c r="O1083" s="63"/>
      <c r="P1083" s="55" t="s">
        <v>10467</v>
      </c>
      <c r="Q1083" s="63"/>
      <c r="R1083" s="63"/>
      <c r="S1083" s="63"/>
      <c r="T1083" s="63"/>
      <c r="U1083" s="151">
        <v>45393</v>
      </c>
      <c r="V1083" s="147"/>
      <c r="W1083" s="171">
        <v>37471</v>
      </c>
      <c r="X1083" s="92"/>
    </row>
    <row r="1084" spans="1:24" ht="22.5" customHeight="1">
      <c r="A1084" s="55">
        <v>14</v>
      </c>
      <c r="B1084" s="56">
        <v>23</v>
      </c>
      <c r="C1084" s="49" t="s">
        <v>6286</v>
      </c>
      <c r="D1084" s="55" t="s">
        <v>10442</v>
      </c>
      <c r="E1084" s="92" t="s">
        <v>8004</v>
      </c>
      <c r="F1084" s="405" t="s">
        <v>8005</v>
      </c>
      <c r="G1084" s="96" t="s">
        <v>8006</v>
      </c>
      <c r="H1084" s="192" t="s">
        <v>10440</v>
      </c>
      <c r="I1084" s="55">
        <v>8</v>
      </c>
      <c r="J1084" s="55" t="s">
        <v>10475</v>
      </c>
      <c r="K1084" s="55"/>
      <c r="L1084" s="63"/>
      <c r="M1084" s="63"/>
      <c r="N1084" s="63"/>
      <c r="O1084" s="63"/>
      <c r="P1084" s="55" t="s">
        <v>10467</v>
      </c>
      <c r="Q1084" s="63"/>
      <c r="R1084" s="63"/>
      <c r="S1084" s="63"/>
      <c r="T1084" s="63"/>
      <c r="U1084" s="156">
        <v>539</v>
      </c>
      <c r="V1084" s="60"/>
      <c r="W1084" s="171">
        <v>37489</v>
      </c>
      <c r="X1084" s="92"/>
    </row>
    <row r="1085" spans="1:24" ht="22.5" customHeight="1">
      <c r="A1085" s="55">
        <v>15</v>
      </c>
      <c r="B1085" s="56">
        <v>23</v>
      </c>
      <c r="C1085" s="49" t="s">
        <v>6286</v>
      </c>
      <c r="D1085" s="55" t="s">
        <v>10442</v>
      </c>
      <c r="E1085" s="92" t="s">
        <v>8007</v>
      </c>
      <c r="F1085" s="405" t="s">
        <v>8008</v>
      </c>
      <c r="G1085" s="96" t="s">
        <v>8009</v>
      </c>
      <c r="H1085" s="192" t="s">
        <v>10440</v>
      </c>
      <c r="I1085" s="55">
        <v>1799</v>
      </c>
      <c r="J1085" s="55" t="s">
        <v>10475</v>
      </c>
      <c r="K1085" s="55"/>
      <c r="L1085" s="63"/>
      <c r="M1085" s="63"/>
      <c r="N1085" s="63"/>
      <c r="O1085" s="63"/>
      <c r="P1085" s="55" t="s">
        <v>10467</v>
      </c>
      <c r="Q1085" s="63"/>
      <c r="R1085" s="63"/>
      <c r="S1085" s="63"/>
      <c r="T1085" s="63"/>
      <c r="U1085" s="156">
        <v>1050</v>
      </c>
      <c r="V1085" s="60"/>
      <c r="W1085" s="171">
        <v>37513</v>
      </c>
      <c r="X1085" s="92"/>
    </row>
    <row r="1086" spans="1:24" ht="22.5" customHeight="1">
      <c r="A1086" s="55">
        <v>16</v>
      </c>
      <c r="B1086" s="56">
        <v>23</v>
      </c>
      <c r="C1086" s="49" t="s">
        <v>6286</v>
      </c>
      <c r="D1086" s="55" t="s">
        <v>10442</v>
      </c>
      <c r="E1086" s="92" t="s">
        <v>8010</v>
      </c>
      <c r="F1086" s="404" t="s">
        <v>8011</v>
      </c>
      <c r="G1086" s="95" t="s">
        <v>8012</v>
      </c>
      <c r="H1086" s="192" t="s">
        <v>10440</v>
      </c>
      <c r="I1086" s="55">
        <v>1905</v>
      </c>
      <c r="J1086" s="55" t="s">
        <v>10475</v>
      </c>
      <c r="K1086" s="55"/>
      <c r="L1086" s="63"/>
      <c r="M1086" s="63"/>
      <c r="N1086" s="63"/>
      <c r="O1086" s="63"/>
      <c r="P1086" s="55" t="s">
        <v>10467</v>
      </c>
      <c r="Q1086" s="63"/>
      <c r="R1086" s="63"/>
      <c r="S1086" s="63"/>
      <c r="T1086" s="63"/>
      <c r="U1086" s="156">
        <v>285</v>
      </c>
      <c r="V1086" s="60"/>
      <c r="W1086" s="171">
        <v>37524</v>
      </c>
      <c r="X1086" s="92"/>
    </row>
    <row r="1087" spans="1:24" ht="22.5" customHeight="1">
      <c r="A1087" s="55">
        <v>17</v>
      </c>
      <c r="B1087" s="56">
        <v>23</v>
      </c>
      <c r="C1087" s="49" t="s">
        <v>6286</v>
      </c>
      <c r="D1087" s="55" t="s">
        <v>10442</v>
      </c>
      <c r="E1087" s="92" t="s">
        <v>8013</v>
      </c>
      <c r="F1087" s="404" t="s">
        <v>8014</v>
      </c>
      <c r="G1087" s="95" t="s">
        <v>8015</v>
      </c>
      <c r="H1087" s="192" t="s">
        <v>10440</v>
      </c>
      <c r="I1087" s="65">
        <v>1636</v>
      </c>
      <c r="J1087" s="65" t="s">
        <v>10475</v>
      </c>
      <c r="K1087" s="65"/>
      <c r="L1087" s="63"/>
      <c r="M1087" s="63"/>
      <c r="N1087" s="63"/>
      <c r="O1087" s="63"/>
      <c r="P1087" s="55" t="s">
        <v>10467</v>
      </c>
      <c r="Q1087" s="63"/>
      <c r="R1087" s="63"/>
      <c r="S1087" s="63"/>
      <c r="T1087" s="63"/>
      <c r="U1087" s="156">
        <v>63</v>
      </c>
      <c r="V1087" s="60"/>
      <c r="W1087" s="171">
        <v>37561</v>
      </c>
      <c r="X1087" s="92"/>
    </row>
    <row r="1088" spans="1:24" ht="22.5" customHeight="1">
      <c r="A1088" s="55">
        <v>18</v>
      </c>
      <c r="B1088" s="56">
        <v>23</v>
      </c>
      <c r="C1088" s="49" t="s">
        <v>6286</v>
      </c>
      <c r="D1088" s="55" t="s">
        <v>10442</v>
      </c>
      <c r="E1088" s="92" t="s">
        <v>8016</v>
      </c>
      <c r="F1088" s="404" t="s">
        <v>8017</v>
      </c>
      <c r="G1088" s="95" t="s">
        <v>8018</v>
      </c>
      <c r="H1088" s="192" t="s">
        <v>10440</v>
      </c>
      <c r="I1088" s="65">
        <v>1424</v>
      </c>
      <c r="J1088" s="65" t="s">
        <v>10475</v>
      </c>
      <c r="K1088" s="65"/>
      <c r="L1088" s="63"/>
      <c r="M1088" s="63"/>
      <c r="N1088" s="63"/>
      <c r="O1088" s="63"/>
      <c r="P1088" s="55" t="s">
        <v>10467</v>
      </c>
      <c r="Q1088" s="63"/>
      <c r="R1088" s="63"/>
      <c r="S1088" s="63"/>
      <c r="T1088" s="63"/>
      <c r="U1088" s="156">
        <v>1720</v>
      </c>
      <c r="V1088" s="60"/>
      <c r="W1088" s="171">
        <v>37580</v>
      </c>
      <c r="X1088" s="92"/>
    </row>
    <row r="1089" spans="1:24" ht="22.5" customHeight="1">
      <c r="A1089" s="55">
        <v>19</v>
      </c>
      <c r="B1089" s="56">
        <v>23</v>
      </c>
      <c r="C1089" s="49" t="s">
        <v>6286</v>
      </c>
      <c r="D1089" s="55" t="s">
        <v>10442</v>
      </c>
      <c r="E1089" s="92" t="s">
        <v>8019</v>
      </c>
      <c r="F1089" s="404" t="s">
        <v>8020</v>
      </c>
      <c r="G1089" s="95" t="s">
        <v>8021</v>
      </c>
      <c r="H1089" s="192" t="s">
        <v>10440</v>
      </c>
      <c r="I1089" s="65">
        <v>285</v>
      </c>
      <c r="J1089" s="65" t="s">
        <v>10475</v>
      </c>
      <c r="K1089" s="65"/>
      <c r="L1089" s="63"/>
      <c r="M1089" s="63"/>
      <c r="N1089" s="63"/>
      <c r="O1089" s="63"/>
      <c r="P1089" s="55" t="s">
        <v>10467</v>
      </c>
      <c r="Q1089" s="63"/>
      <c r="R1089" s="63"/>
      <c r="S1089" s="63"/>
      <c r="T1089" s="63"/>
      <c r="U1089" s="156">
        <v>919.75</v>
      </c>
      <c r="V1089" s="60"/>
      <c r="W1089" s="171">
        <v>37589</v>
      </c>
      <c r="X1089" s="92"/>
    </row>
    <row r="1090" spans="1:24" ht="22.5" customHeight="1">
      <c r="A1090" s="55">
        <v>20</v>
      </c>
      <c r="B1090" s="56">
        <v>23</v>
      </c>
      <c r="C1090" s="49" t="s">
        <v>6286</v>
      </c>
      <c r="D1090" s="55" t="s">
        <v>10442</v>
      </c>
      <c r="E1090" s="100" t="s">
        <v>8022</v>
      </c>
      <c r="F1090" s="405" t="s">
        <v>8023</v>
      </c>
      <c r="G1090" s="92" t="s">
        <v>8024</v>
      </c>
      <c r="H1090" s="192" t="s">
        <v>10440</v>
      </c>
      <c r="I1090" s="65">
        <v>824</v>
      </c>
      <c r="J1090" s="65" t="s">
        <v>10481</v>
      </c>
      <c r="K1090" s="65"/>
      <c r="L1090" s="63"/>
      <c r="M1090" s="63"/>
      <c r="N1090" s="63"/>
      <c r="O1090" s="63"/>
      <c r="P1090" s="55" t="s">
        <v>10467</v>
      </c>
      <c r="Q1090" s="63"/>
      <c r="R1090" s="63"/>
      <c r="S1090" s="63"/>
      <c r="T1090" s="63"/>
      <c r="U1090" s="148">
        <v>43</v>
      </c>
      <c r="V1090" s="148"/>
      <c r="W1090" s="162">
        <v>37323</v>
      </c>
      <c r="X1090" s="92"/>
    </row>
    <row r="1091" spans="1:24" ht="22.5" customHeight="1">
      <c r="A1091" s="55">
        <v>21</v>
      </c>
      <c r="B1091" s="56">
        <v>23</v>
      </c>
      <c r="C1091" s="49" t="s">
        <v>6286</v>
      </c>
      <c r="D1091" s="55" t="s">
        <v>10442</v>
      </c>
      <c r="E1091" s="100" t="s">
        <v>8025</v>
      </c>
      <c r="F1091" s="405" t="s">
        <v>8026</v>
      </c>
      <c r="G1091" s="92" t="s">
        <v>8027</v>
      </c>
      <c r="H1091" s="192" t="s">
        <v>10440</v>
      </c>
      <c r="I1091" s="65">
        <v>105</v>
      </c>
      <c r="J1091" s="65" t="s">
        <v>10481</v>
      </c>
      <c r="K1091" s="65"/>
      <c r="L1091" s="63"/>
      <c r="M1091" s="63"/>
      <c r="N1091" s="63"/>
      <c r="O1091" s="63"/>
      <c r="P1091" s="55" t="s">
        <v>10467</v>
      </c>
      <c r="Q1091" s="63"/>
      <c r="R1091" s="63"/>
      <c r="S1091" s="63"/>
      <c r="T1091" s="63"/>
      <c r="U1091" s="148">
        <v>2786.36</v>
      </c>
      <c r="V1091" s="148"/>
      <c r="W1091" s="162" t="s">
        <v>8028</v>
      </c>
      <c r="X1091" s="92"/>
    </row>
    <row r="1092" spans="1:24" ht="22.5" customHeight="1">
      <c r="A1092" s="55">
        <v>22</v>
      </c>
      <c r="B1092" s="56">
        <v>23</v>
      </c>
      <c r="C1092" s="49" t="s">
        <v>6286</v>
      </c>
      <c r="D1092" s="55" t="s">
        <v>10442</v>
      </c>
      <c r="E1092" s="100" t="s">
        <v>8029</v>
      </c>
      <c r="F1092" s="405" t="s">
        <v>8030</v>
      </c>
      <c r="G1092" s="92" t="s">
        <v>8031</v>
      </c>
      <c r="H1092" s="192" t="s">
        <v>10440</v>
      </c>
      <c r="I1092" s="65">
        <v>883</v>
      </c>
      <c r="J1092" s="65" t="s">
        <v>10481</v>
      </c>
      <c r="K1092" s="65"/>
      <c r="L1092" s="63"/>
      <c r="M1092" s="63"/>
      <c r="N1092" s="63"/>
      <c r="O1092" s="63"/>
      <c r="P1092" s="55" t="s">
        <v>10467</v>
      </c>
      <c r="Q1092" s="63"/>
      <c r="R1092" s="63"/>
      <c r="S1092" s="63"/>
      <c r="T1092" s="63"/>
      <c r="U1092" s="148">
        <v>4749.2</v>
      </c>
      <c r="V1092" s="148"/>
      <c r="W1092" s="162">
        <v>37341</v>
      </c>
      <c r="X1092" s="92"/>
    </row>
    <row r="1093" spans="1:24" ht="22.5" customHeight="1">
      <c r="A1093" s="55">
        <v>23</v>
      </c>
      <c r="B1093" s="56">
        <v>23</v>
      </c>
      <c r="C1093" s="49" t="s">
        <v>6286</v>
      </c>
      <c r="D1093" s="55" t="s">
        <v>10442</v>
      </c>
      <c r="E1093" s="100" t="s">
        <v>8032</v>
      </c>
      <c r="F1093" s="405" t="s">
        <v>8033</v>
      </c>
      <c r="G1093" s="92" t="s">
        <v>8034</v>
      </c>
      <c r="H1093" s="192" t="s">
        <v>10440</v>
      </c>
      <c r="I1093" s="65">
        <v>1441</v>
      </c>
      <c r="J1093" s="65" t="s">
        <v>10481</v>
      </c>
      <c r="K1093" s="65"/>
      <c r="L1093" s="63"/>
      <c r="M1093" s="63"/>
      <c r="N1093" s="63"/>
      <c r="O1093" s="63"/>
      <c r="P1093" s="55" t="s">
        <v>10467</v>
      </c>
      <c r="Q1093" s="63"/>
      <c r="R1093" s="63"/>
      <c r="S1093" s="63"/>
      <c r="T1093" s="63"/>
      <c r="U1093" s="148">
        <v>1505</v>
      </c>
      <c r="V1093" s="148"/>
      <c r="W1093" s="162">
        <v>37347</v>
      </c>
      <c r="X1093" s="92"/>
    </row>
    <row r="1094" spans="1:24" ht="22.5" customHeight="1">
      <c r="A1094" s="55">
        <v>24</v>
      </c>
      <c r="B1094" s="56">
        <v>23</v>
      </c>
      <c r="C1094" s="49" t="s">
        <v>6286</v>
      </c>
      <c r="D1094" s="55" t="s">
        <v>10442</v>
      </c>
      <c r="E1094" s="100" t="s">
        <v>8035</v>
      </c>
      <c r="F1094" s="405" t="s">
        <v>8036</v>
      </c>
      <c r="G1094" s="92" t="s">
        <v>8037</v>
      </c>
      <c r="H1094" s="192" t="s">
        <v>10440</v>
      </c>
      <c r="I1094" s="65">
        <v>1772</v>
      </c>
      <c r="J1094" s="65" t="s">
        <v>10481</v>
      </c>
      <c r="K1094" s="65"/>
      <c r="L1094" s="63"/>
      <c r="M1094" s="63"/>
      <c r="N1094" s="63"/>
      <c r="O1094" s="63"/>
      <c r="P1094" s="55" t="s">
        <v>10467</v>
      </c>
      <c r="Q1094" s="63"/>
      <c r="R1094" s="63"/>
      <c r="S1094" s="63"/>
      <c r="T1094" s="63"/>
      <c r="U1094" s="148">
        <v>649.79</v>
      </c>
      <c r="V1094" s="148"/>
      <c r="W1094" s="162">
        <v>37385</v>
      </c>
      <c r="X1094" s="92"/>
    </row>
    <row r="1095" spans="1:24" ht="22.5" customHeight="1">
      <c r="A1095" s="55">
        <v>25</v>
      </c>
      <c r="B1095" s="56">
        <v>23</v>
      </c>
      <c r="C1095" s="49" t="s">
        <v>6286</v>
      </c>
      <c r="D1095" s="55" t="s">
        <v>10442</v>
      </c>
      <c r="E1095" s="100" t="s">
        <v>8038</v>
      </c>
      <c r="F1095" s="405" t="s">
        <v>8039</v>
      </c>
      <c r="G1095" s="92" t="s">
        <v>8040</v>
      </c>
      <c r="H1095" s="192" t="s">
        <v>10440</v>
      </c>
      <c r="I1095" s="65">
        <v>873</v>
      </c>
      <c r="J1095" s="65" t="s">
        <v>10481</v>
      </c>
      <c r="K1095" s="65"/>
      <c r="L1095" s="63"/>
      <c r="M1095" s="63"/>
      <c r="N1095" s="63"/>
      <c r="O1095" s="63"/>
      <c r="P1095" s="55" t="s">
        <v>10467</v>
      </c>
      <c r="Q1095" s="63"/>
      <c r="R1095" s="63"/>
      <c r="S1095" s="63"/>
      <c r="T1095" s="63"/>
      <c r="U1095" s="148">
        <v>325.89999999999998</v>
      </c>
      <c r="V1095" s="148"/>
      <c r="W1095" s="162">
        <v>37403</v>
      </c>
      <c r="X1095" s="92"/>
    </row>
    <row r="1096" spans="1:24" ht="22.5" customHeight="1">
      <c r="A1096" s="55">
        <v>26</v>
      </c>
      <c r="B1096" s="56">
        <v>23</v>
      </c>
      <c r="C1096" s="49" t="s">
        <v>6286</v>
      </c>
      <c r="D1096" s="55" t="s">
        <v>10442</v>
      </c>
      <c r="E1096" s="100" t="s">
        <v>8041</v>
      </c>
      <c r="F1096" s="405" t="s">
        <v>8042</v>
      </c>
      <c r="G1096" s="92" t="s">
        <v>8043</v>
      </c>
      <c r="H1096" s="192" t="s">
        <v>10440</v>
      </c>
      <c r="I1096" s="65">
        <v>1088</v>
      </c>
      <c r="J1096" s="65" t="s">
        <v>10481</v>
      </c>
      <c r="K1096" s="65"/>
      <c r="L1096" s="63"/>
      <c r="M1096" s="63"/>
      <c r="N1096" s="63"/>
      <c r="O1096" s="63"/>
      <c r="P1096" s="55" t="s">
        <v>10467</v>
      </c>
      <c r="Q1096" s="63"/>
      <c r="R1096" s="63"/>
      <c r="S1096" s="63"/>
      <c r="T1096" s="63"/>
      <c r="U1096" s="148">
        <v>1</v>
      </c>
      <c r="V1096" s="148"/>
      <c r="W1096" s="162">
        <v>37452</v>
      </c>
      <c r="X1096" s="92"/>
    </row>
    <row r="1097" spans="1:24" ht="22.5" customHeight="1">
      <c r="A1097" s="55">
        <v>27</v>
      </c>
      <c r="B1097" s="56">
        <v>23</v>
      </c>
      <c r="C1097" s="49" t="s">
        <v>6286</v>
      </c>
      <c r="D1097" s="55" t="s">
        <v>10442</v>
      </c>
      <c r="E1097" s="100" t="s">
        <v>8044</v>
      </c>
      <c r="F1097" s="405" t="s">
        <v>8045</v>
      </c>
      <c r="G1097" s="92" t="s">
        <v>8046</v>
      </c>
      <c r="H1097" s="192" t="s">
        <v>10440</v>
      </c>
      <c r="I1097" s="65">
        <v>755</v>
      </c>
      <c r="J1097" s="65" t="s">
        <v>10481</v>
      </c>
      <c r="K1097" s="65"/>
      <c r="L1097" s="63"/>
      <c r="M1097" s="63"/>
      <c r="N1097" s="63"/>
      <c r="O1097" s="63"/>
      <c r="P1097" s="55" t="s">
        <v>10467</v>
      </c>
      <c r="Q1097" s="63"/>
      <c r="R1097" s="63"/>
      <c r="S1097" s="63"/>
      <c r="T1097" s="63"/>
      <c r="U1097" s="148">
        <v>1</v>
      </c>
      <c r="V1097" s="148"/>
      <c r="W1097" s="162">
        <v>37471</v>
      </c>
      <c r="X1097" s="92"/>
    </row>
    <row r="1098" spans="1:24" ht="22.5" customHeight="1">
      <c r="A1098" s="55">
        <v>28</v>
      </c>
      <c r="B1098" s="56">
        <v>23</v>
      </c>
      <c r="C1098" s="49" t="s">
        <v>6286</v>
      </c>
      <c r="D1098" s="55" t="s">
        <v>10442</v>
      </c>
      <c r="E1098" s="100" t="s">
        <v>8047</v>
      </c>
      <c r="F1098" s="405" t="s">
        <v>8048</v>
      </c>
      <c r="G1098" s="92" t="s">
        <v>8049</v>
      </c>
      <c r="H1098" s="192" t="s">
        <v>10440</v>
      </c>
      <c r="I1098" s="65">
        <v>868</v>
      </c>
      <c r="J1098" s="65" t="s">
        <v>10481</v>
      </c>
      <c r="K1098" s="65"/>
      <c r="L1098" s="63"/>
      <c r="M1098" s="63"/>
      <c r="N1098" s="63"/>
      <c r="O1098" s="63"/>
      <c r="P1098" s="55" t="s">
        <v>10467</v>
      </c>
      <c r="Q1098" s="63"/>
      <c r="R1098" s="63"/>
      <c r="S1098" s="63"/>
      <c r="T1098" s="63"/>
      <c r="U1098" s="148">
        <v>297.5</v>
      </c>
      <c r="V1098" s="148"/>
      <c r="W1098" s="162">
        <v>37553</v>
      </c>
      <c r="X1098" s="92"/>
    </row>
    <row r="1099" spans="1:24" ht="22.5" customHeight="1">
      <c r="A1099" s="55">
        <v>29</v>
      </c>
      <c r="B1099" s="56">
        <v>23</v>
      </c>
      <c r="C1099" s="49" t="s">
        <v>6286</v>
      </c>
      <c r="D1099" s="55" t="s">
        <v>10442</v>
      </c>
      <c r="E1099" s="100" t="s">
        <v>8050</v>
      </c>
      <c r="F1099" s="405" t="s">
        <v>8051</v>
      </c>
      <c r="G1099" s="92" t="s">
        <v>8052</v>
      </c>
      <c r="H1099" s="192" t="s">
        <v>10440</v>
      </c>
      <c r="I1099" s="65">
        <v>1960</v>
      </c>
      <c r="J1099" s="65" t="s">
        <v>10481</v>
      </c>
      <c r="K1099" s="65"/>
      <c r="L1099" s="63"/>
      <c r="M1099" s="63"/>
      <c r="N1099" s="63"/>
      <c r="O1099" s="63"/>
      <c r="P1099" s="55" t="s">
        <v>10467</v>
      </c>
      <c r="Q1099" s="63"/>
      <c r="R1099" s="63"/>
      <c r="S1099" s="63"/>
      <c r="T1099" s="63"/>
      <c r="U1099" s="148">
        <v>297</v>
      </c>
      <c r="V1099" s="148"/>
      <c r="W1099" s="162">
        <v>37564</v>
      </c>
      <c r="X1099" s="92"/>
    </row>
    <row r="1100" spans="1:24" ht="22.5" customHeight="1">
      <c r="A1100" s="55">
        <v>30</v>
      </c>
      <c r="B1100" s="56">
        <v>23</v>
      </c>
      <c r="C1100" s="49" t="s">
        <v>6286</v>
      </c>
      <c r="D1100" s="55" t="s">
        <v>10442</v>
      </c>
      <c r="E1100" s="100" t="s">
        <v>8053</v>
      </c>
      <c r="F1100" s="405" t="s">
        <v>8054</v>
      </c>
      <c r="G1100" s="92" t="s">
        <v>8055</v>
      </c>
      <c r="H1100" s="192" t="s">
        <v>10440</v>
      </c>
      <c r="I1100" s="65">
        <v>1839</v>
      </c>
      <c r="J1100" s="65" t="s">
        <v>10481</v>
      </c>
      <c r="K1100" s="65"/>
      <c r="L1100" s="63"/>
      <c r="M1100" s="63"/>
      <c r="N1100" s="63"/>
      <c r="O1100" s="63"/>
      <c r="P1100" s="55" t="s">
        <v>10467</v>
      </c>
      <c r="Q1100" s="63"/>
      <c r="R1100" s="63"/>
      <c r="S1100" s="63"/>
      <c r="T1100" s="63"/>
      <c r="U1100" s="148">
        <v>894</v>
      </c>
      <c r="V1100" s="148"/>
      <c r="W1100" s="162">
        <v>37565</v>
      </c>
      <c r="X1100" s="92"/>
    </row>
    <row r="1101" spans="1:24" ht="22.5" customHeight="1">
      <c r="A1101" s="55">
        <v>31</v>
      </c>
      <c r="B1101" s="56">
        <v>23</v>
      </c>
      <c r="C1101" s="49" t="s">
        <v>6286</v>
      </c>
      <c r="D1101" s="55" t="s">
        <v>10442</v>
      </c>
      <c r="E1101" s="100" t="s">
        <v>8056</v>
      </c>
      <c r="F1101" s="405" t="s">
        <v>8057</v>
      </c>
      <c r="G1101" s="92" t="s">
        <v>8058</v>
      </c>
      <c r="H1101" s="192" t="s">
        <v>10440</v>
      </c>
      <c r="I1101" s="65">
        <v>115</v>
      </c>
      <c r="J1101" s="65" t="s">
        <v>10481</v>
      </c>
      <c r="K1101" s="65"/>
      <c r="L1101" s="63"/>
      <c r="M1101" s="63"/>
      <c r="N1101" s="63"/>
      <c r="O1101" s="63"/>
      <c r="P1101" s="55" t="s">
        <v>10467</v>
      </c>
      <c r="Q1101" s="63"/>
      <c r="R1101" s="63"/>
      <c r="S1101" s="63"/>
      <c r="T1101" s="63"/>
      <c r="U1101" s="148">
        <v>8724.7999999999993</v>
      </c>
      <c r="V1101" s="148"/>
      <c r="W1101" s="162">
        <v>37567</v>
      </c>
      <c r="X1101" s="92"/>
    </row>
    <row r="1102" spans="1:24" ht="22.5" customHeight="1">
      <c r="A1102" s="55">
        <v>32</v>
      </c>
      <c r="B1102" s="56">
        <v>23</v>
      </c>
      <c r="C1102" s="49" t="s">
        <v>6286</v>
      </c>
      <c r="D1102" s="55" t="s">
        <v>10442</v>
      </c>
      <c r="E1102" s="100" t="s">
        <v>8059</v>
      </c>
      <c r="F1102" s="405" t="s">
        <v>8060</v>
      </c>
      <c r="G1102" s="92" t="s">
        <v>8061</v>
      </c>
      <c r="H1102" s="192" t="s">
        <v>10440</v>
      </c>
      <c r="I1102" s="65">
        <v>1172</v>
      </c>
      <c r="J1102" s="65" t="s">
        <v>10481</v>
      </c>
      <c r="K1102" s="65"/>
      <c r="L1102" s="63"/>
      <c r="M1102" s="63"/>
      <c r="N1102" s="63"/>
      <c r="O1102" s="63"/>
      <c r="P1102" s="55" t="s">
        <v>10467</v>
      </c>
      <c r="Q1102" s="63"/>
      <c r="R1102" s="63"/>
      <c r="S1102" s="63"/>
      <c r="T1102" s="63"/>
      <c r="U1102" s="148">
        <v>10100.9</v>
      </c>
      <c r="V1102" s="148"/>
      <c r="W1102" s="162">
        <v>37567</v>
      </c>
      <c r="X1102" s="92"/>
    </row>
    <row r="1103" spans="1:24" ht="22.5" customHeight="1">
      <c r="A1103" s="55">
        <v>33</v>
      </c>
      <c r="B1103" s="56">
        <v>23</v>
      </c>
      <c r="C1103" s="49" t="s">
        <v>6286</v>
      </c>
      <c r="D1103" s="55" t="s">
        <v>10442</v>
      </c>
      <c r="E1103" s="100" t="s">
        <v>8062</v>
      </c>
      <c r="F1103" s="405" t="s">
        <v>8063</v>
      </c>
      <c r="G1103" s="92" t="s">
        <v>8064</v>
      </c>
      <c r="H1103" s="192" t="s">
        <v>10440</v>
      </c>
      <c r="I1103" s="65">
        <v>1482</v>
      </c>
      <c r="J1103" s="65" t="s">
        <v>10481</v>
      </c>
      <c r="K1103" s="65"/>
      <c r="L1103" s="63"/>
      <c r="M1103" s="63"/>
      <c r="N1103" s="63"/>
      <c r="O1103" s="63"/>
      <c r="P1103" s="55" t="s">
        <v>10467</v>
      </c>
      <c r="Q1103" s="63"/>
      <c r="R1103" s="63"/>
      <c r="S1103" s="63"/>
      <c r="T1103" s="63"/>
      <c r="U1103" s="148">
        <v>8595</v>
      </c>
      <c r="V1103" s="148"/>
      <c r="W1103" s="162">
        <v>37567</v>
      </c>
      <c r="X1103" s="92"/>
    </row>
    <row r="1104" spans="1:24" ht="22.5" customHeight="1">
      <c r="A1104" s="55">
        <v>34</v>
      </c>
      <c r="B1104" s="56">
        <v>23</v>
      </c>
      <c r="C1104" s="49" t="s">
        <v>6286</v>
      </c>
      <c r="D1104" s="55" t="s">
        <v>10442</v>
      </c>
      <c r="E1104" s="100" t="s">
        <v>8065</v>
      </c>
      <c r="F1104" s="405" t="s">
        <v>8066</v>
      </c>
      <c r="G1104" s="92" t="s">
        <v>8067</v>
      </c>
      <c r="H1104" s="192" t="s">
        <v>10440</v>
      </c>
      <c r="I1104" s="65">
        <v>1577</v>
      </c>
      <c r="J1104" s="65" t="s">
        <v>10481</v>
      </c>
      <c r="K1104" s="65"/>
      <c r="L1104" s="63"/>
      <c r="M1104" s="63"/>
      <c r="N1104" s="63"/>
      <c r="O1104" s="63"/>
      <c r="P1104" s="55" t="s">
        <v>10467</v>
      </c>
      <c r="Q1104" s="63"/>
      <c r="R1104" s="63"/>
      <c r="S1104" s="63"/>
      <c r="T1104" s="63"/>
      <c r="U1104" s="148">
        <v>3432</v>
      </c>
      <c r="V1104" s="148"/>
      <c r="W1104" s="162">
        <v>37585</v>
      </c>
      <c r="X1104" s="92"/>
    </row>
    <row r="1105" spans="1:24" ht="22.5" customHeight="1">
      <c r="A1105" s="55">
        <v>35</v>
      </c>
      <c r="B1105" s="56">
        <v>23</v>
      </c>
      <c r="C1105" s="49" t="s">
        <v>6286</v>
      </c>
      <c r="D1105" s="55" t="s">
        <v>10442</v>
      </c>
      <c r="E1105" s="100" t="s">
        <v>8068</v>
      </c>
      <c r="F1105" s="405" t="s">
        <v>8069</v>
      </c>
      <c r="G1105" s="92" t="s">
        <v>8070</v>
      </c>
      <c r="H1105" s="192" t="s">
        <v>10440</v>
      </c>
      <c r="I1105" s="65">
        <v>735</v>
      </c>
      <c r="J1105" s="65" t="s">
        <v>10481</v>
      </c>
      <c r="K1105" s="65"/>
      <c r="L1105" s="63"/>
      <c r="M1105" s="63"/>
      <c r="N1105" s="63"/>
      <c r="O1105" s="63"/>
      <c r="P1105" s="55" t="s">
        <v>10467</v>
      </c>
      <c r="Q1105" s="63"/>
      <c r="R1105" s="63"/>
      <c r="S1105" s="63"/>
      <c r="T1105" s="63"/>
      <c r="U1105" s="148">
        <v>2</v>
      </c>
      <c r="V1105" s="148"/>
      <c r="W1105" s="162">
        <v>37326</v>
      </c>
      <c r="X1105" s="92"/>
    </row>
    <row r="1106" spans="1:24" ht="22.5" customHeight="1">
      <c r="A1106" s="55">
        <v>36</v>
      </c>
      <c r="B1106" s="56">
        <v>23</v>
      </c>
      <c r="C1106" s="49" t="s">
        <v>6286</v>
      </c>
      <c r="D1106" s="55" t="s">
        <v>10442</v>
      </c>
      <c r="E1106" s="92"/>
      <c r="F1106" s="405" t="s">
        <v>8071</v>
      </c>
      <c r="G1106" s="92" t="s">
        <v>8072</v>
      </c>
      <c r="H1106" s="192" t="s">
        <v>10440</v>
      </c>
      <c r="I1106" s="65">
        <v>1908</v>
      </c>
      <c r="J1106" s="65" t="s">
        <v>10481</v>
      </c>
      <c r="K1106" s="65"/>
      <c r="L1106" s="63"/>
      <c r="M1106" s="63"/>
      <c r="N1106" s="63"/>
      <c r="O1106" s="63"/>
      <c r="P1106" s="55" t="s">
        <v>10467</v>
      </c>
      <c r="Q1106" s="63"/>
      <c r="R1106" s="63"/>
      <c r="S1106" s="63"/>
      <c r="T1106" s="63"/>
      <c r="U1106" s="148">
        <v>1589.3</v>
      </c>
      <c r="V1106" s="148"/>
      <c r="W1106" s="162">
        <v>37492</v>
      </c>
      <c r="X1106" s="92"/>
    </row>
    <row r="1107" spans="1:24" ht="22.5" customHeight="1">
      <c r="A1107" s="55">
        <v>37</v>
      </c>
      <c r="B1107" s="56">
        <v>23</v>
      </c>
      <c r="C1107" s="49" t="s">
        <v>6286</v>
      </c>
      <c r="D1107" s="55" t="s">
        <v>10442</v>
      </c>
      <c r="E1107" s="100" t="s">
        <v>8073</v>
      </c>
      <c r="F1107" s="405" t="s">
        <v>8074</v>
      </c>
      <c r="G1107" s="92" t="s">
        <v>8075</v>
      </c>
      <c r="H1107" s="192" t="s">
        <v>10440</v>
      </c>
      <c r="I1107" s="65">
        <v>1237</v>
      </c>
      <c r="J1107" s="65" t="s">
        <v>10481</v>
      </c>
      <c r="K1107" s="65"/>
      <c r="L1107" s="63"/>
      <c r="M1107" s="63"/>
      <c r="N1107" s="63"/>
      <c r="O1107" s="63"/>
      <c r="P1107" s="55" t="s">
        <v>10467</v>
      </c>
      <c r="Q1107" s="63"/>
      <c r="R1107" s="63"/>
      <c r="S1107" s="63"/>
      <c r="T1107" s="63"/>
      <c r="U1107" s="148">
        <v>4160.3</v>
      </c>
      <c r="V1107" s="148"/>
      <c r="W1107" s="162">
        <v>37580</v>
      </c>
      <c r="X1107" s="92"/>
    </row>
    <row r="1108" spans="1:24" ht="22.5" customHeight="1">
      <c r="A1108" s="55">
        <v>38</v>
      </c>
      <c r="B1108" s="117">
        <v>23</v>
      </c>
      <c r="C1108" s="49" t="s">
        <v>6286</v>
      </c>
      <c r="D1108" s="55" t="s">
        <v>10442</v>
      </c>
      <c r="E1108" s="100" t="s">
        <v>8076</v>
      </c>
      <c r="F1108" s="405" t="s">
        <v>8077</v>
      </c>
      <c r="G1108" s="92" t="s">
        <v>5943</v>
      </c>
      <c r="H1108" s="193" t="s">
        <v>10440</v>
      </c>
      <c r="I1108" s="65">
        <v>1562</v>
      </c>
      <c r="J1108" s="65" t="s">
        <v>10475</v>
      </c>
      <c r="K1108" s="65"/>
      <c r="L1108" s="63"/>
      <c r="M1108" s="63"/>
      <c r="N1108" s="63"/>
      <c r="O1108" s="63"/>
      <c r="P1108" s="55" t="s">
        <v>10467</v>
      </c>
      <c r="Q1108" s="63"/>
      <c r="R1108" s="63"/>
      <c r="S1108" s="63"/>
      <c r="T1108" s="63"/>
      <c r="U1108" s="151">
        <v>50</v>
      </c>
      <c r="V1108" s="147"/>
      <c r="W1108" s="162">
        <v>37621</v>
      </c>
      <c r="X1108" s="92"/>
    </row>
    <row r="1109" spans="1:24" ht="22.5" customHeight="1">
      <c r="A1109" s="55">
        <v>39</v>
      </c>
      <c r="B1109" s="117">
        <v>23</v>
      </c>
      <c r="C1109" s="49" t="s">
        <v>6286</v>
      </c>
      <c r="D1109" s="55" t="s">
        <v>10442</v>
      </c>
      <c r="E1109" s="95" t="s">
        <v>5944</v>
      </c>
      <c r="F1109" s="404" t="s">
        <v>5945</v>
      </c>
      <c r="G1109" s="95" t="s">
        <v>5946</v>
      </c>
      <c r="H1109" s="55" t="s">
        <v>10440</v>
      </c>
      <c r="I1109" s="56">
        <v>137</v>
      </c>
      <c r="J1109" s="137" t="s">
        <v>10481</v>
      </c>
      <c r="K1109" s="137"/>
      <c r="L1109" s="63"/>
      <c r="M1109" s="63"/>
      <c r="N1109" s="63"/>
      <c r="O1109" s="63"/>
      <c r="P1109" s="55" t="s">
        <v>10467</v>
      </c>
      <c r="Q1109" s="63"/>
      <c r="R1109" s="63"/>
      <c r="S1109" s="63"/>
      <c r="T1109" s="63"/>
      <c r="U1109" s="190">
        <v>35</v>
      </c>
      <c r="V1109" s="149"/>
      <c r="W1109" s="172">
        <v>35733</v>
      </c>
      <c r="X1109" s="92"/>
    </row>
    <row r="1110" spans="1:24" ht="22.5" customHeight="1">
      <c r="A1110" s="55">
        <v>40</v>
      </c>
      <c r="B1110" s="117">
        <v>23</v>
      </c>
      <c r="C1110" s="49" t="s">
        <v>6286</v>
      </c>
      <c r="D1110" s="55" t="s">
        <v>10442</v>
      </c>
      <c r="E1110" s="95" t="s">
        <v>5947</v>
      </c>
      <c r="F1110" s="404" t="s">
        <v>8106</v>
      </c>
      <c r="G1110" s="95" t="s">
        <v>8107</v>
      </c>
      <c r="H1110" s="55" t="s">
        <v>10440</v>
      </c>
      <c r="I1110" s="55">
        <v>148</v>
      </c>
      <c r="J1110" s="137" t="s">
        <v>10481</v>
      </c>
      <c r="K1110" s="137"/>
      <c r="L1110" s="63"/>
      <c r="M1110" s="63"/>
      <c r="N1110" s="63"/>
      <c r="O1110" s="63"/>
      <c r="P1110" s="55" t="s">
        <v>10467</v>
      </c>
      <c r="Q1110" s="63"/>
      <c r="R1110" s="63"/>
      <c r="S1110" s="63"/>
      <c r="T1110" s="63"/>
      <c r="U1110" s="190">
        <v>35</v>
      </c>
      <c r="V1110" s="149"/>
      <c r="W1110" s="172">
        <v>35450</v>
      </c>
      <c r="X1110" s="92"/>
    </row>
    <row r="1111" spans="1:24" ht="22.5" customHeight="1">
      <c r="A1111" s="55">
        <v>41</v>
      </c>
      <c r="B1111" s="117">
        <v>23</v>
      </c>
      <c r="C1111" s="49" t="s">
        <v>6286</v>
      </c>
      <c r="D1111" s="55" t="s">
        <v>10442</v>
      </c>
      <c r="E1111" s="95" t="s">
        <v>8108</v>
      </c>
      <c r="F1111" s="404" t="s">
        <v>8109</v>
      </c>
      <c r="G1111" s="95" t="s">
        <v>8110</v>
      </c>
      <c r="H1111" s="55" t="s">
        <v>10440</v>
      </c>
      <c r="I1111" s="55">
        <v>172</v>
      </c>
      <c r="J1111" s="137" t="s">
        <v>10481</v>
      </c>
      <c r="K1111" s="137"/>
      <c r="L1111" s="63"/>
      <c r="M1111" s="63"/>
      <c r="N1111" s="63"/>
      <c r="O1111" s="63"/>
      <c r="P1111" s="55" t="s">
        <v>10467</v>
      </c>
      <c r="Q1111" s="63"/>
      <c r="R1111" s="63"/>
      <c r="S1111" s="63"/>
      <c r="T1111" s="63"/>
      <c r="U1111" s="190">
        <v>31</v>
      </c>
      <c r="V1111" s="149"/>
      <c r="W1111" s="172">
        <v>36691</v>
      </c>
      <c r="X1111" s="92"/>
    </row>
    <row r="1112" spans="1:24" ht="22.5" customHeight="1">
      <c r="A1112" s="55">
        <v>42</v>
      </c>
      <c r="B1112" s="117">
        <v>23</v>
      </c>
      <c r="C1112" s="49" t="s">
        <v>6286</v>
      </c>
      <c r="D1112" s="55" t="s">
        <v>10442</v>
      </c>
      <c r="E1112" s="95" t="s">
        <v>8111</v>
      </c>
      <c r="F1112" s="404" t="s">
        <v>8112</v>
      </c>
      <c r="G1112" s="95" t="s">
        <v>8113</v>
      </c>
      <c r="H1112" s="55" t="s">
        <v>10440</v>
      </c>
      <c r="I1112" s="55">
        <v>214</v>
      </c>
      <c r="J1112" s="137" t="s">
        <v>10481</v>
      </c>
      <c r="K1112" s="137"/>
      <c r="L1112" s="63"/>
      <c r="M1112" s="63"/>
      <c r="N1112" s="63"/>
      <c r="O1112" s="63"/>
      <c r="P1112" s="55" t="s">
        <v>10467</v>
      </c>
      <c r="Q1112" s="63"/>
      <c r="R1112" s="63"/>
      <c r="S1112" s="63"/>
      <c r="T1112" s="63"/>
      <c r="U1112" s="190">
        <v>43</v>
      </c>
      <c r="V1112" s="149"/>
      <c r="W1112" s="172">
        <v>36970</v>
      </c>
      <c r="X1112" s="92"/>
    </row>
    <row r="1113" spans="1:24" ht="22.5" customHeight="1">
      <c r="A1113" s="55">
        <v>43</v>
      </c>
      <c r="B1113" s="117">
        <v>23</v>
      </c>
      <c r="C1113" s="49" t="s">
        <v>6286</v>
      </c>
      <c r="D1113" s="55" t="s">
        <v>10442</v>
      </c>
      <c r="E1113" s="95" t="s">
        <v>8114</v>
      </c>
      <c r="F1113" s="404" t="s">
        <v>8115</v>
      </c>
      <c r="G1113" s="95" t="s">
        <v>8116</v>
      </c>
      <c r="H1113" s="55" t="s">
        <v>10440</v>
      </c>
      <c r="I1113" s="55">
        <v>216</v>
      </c>
      <c r="J1113" s="137" t="s">
        <v>10481</v>
      </c>
      <c r="K1113" s="137"/>
      <c r="L1113" s="63"/>
      <c r="M1113" s="63"/>
      <c r="N1113" s="63"/>
      <c r="O1113" s="63"/>
      <c r="P1113" s="55" t="s">
        <v>10467</v>
      </c>
      <c r="Q1113" s="63"/>
      <c r="R1113" s="63"/>
      <c r="S1113" s="63"/>
      <c r="T1113" s="63"/>
      <c r="U1113" s="190">
        <v>10</v>
      </c>
      <c r="V1113" s="149"/>
      <c r="W1113" s="172">
        <v>35865</v>
      </c>
      <c r="X1113" s="92"/>
    </row>
    <row r="1114" spans="1:24" ht="22.5" customHeight="1">
      <c r="A1114" s="55">
        <v>44</v>
      </c>
      <c r="B1114" s="117">
        <v>23</v>
      </c>
      <c r="C1114" s="49" t="s">
        <v>6286</v>
      </c>
      <c r="D1114" s="55" t="s">
        <v>10442</v>
      </c>
      <c r="E1114" s="95" t="s">
        <v>8117</v>
      </c>
      <c r="F1114" s="404" t="s">
        <v>8118</v>
      </c>
      <c r="G1114" s="95" t="s">
        <v>8119</v>
      </c>
      <c r="H1114" s="55" t="s">
        <v>10440</v>
      </c>
      <c r="I1114" s="55">
        <v>329</v>
      </c>
      <c r="J1114" s="137" t="s">
        <v>10481</v>
      </c>
      <c r="K1114" s="137"/>
      <c r="L1114" s="63"/>
      <c r="M1114" s="63"/>
      <c r="N1114" s="63"/>
      <c r="O1114" s="63"/>
      <c r="P1114" s="55" t="s">
        <v>10467</v>
      </c>
      <c r="Q1114" s="63"/>
      <c r="R1114" s="63"/>
      <c r="S1114" s="63"/>
      <c r="T1114" s="63"/>
      <c r="U1114" s="190">
        <v>13</v>
      </c>
      <c r="V1114" s="149"/>
      <c r="W1114" s="172">
        <v>35690</v>
      </c>
      <c r="X1114" s="92"/>
    </row>
    <row r="1115" spans="1:24" ht="22.5" customHeight="1">
      <c r="A1115" s="55">
        <v>45</v>
      </c>
      <c r="B1115" s="117">
        <v>23</v>
      </c>
      <c r="C1115" s="49" t="s">
        <v>6286</v>
      </c>
      <c r="D1115" s="55" t="s">
        <v>10442</v>
      </c>
      <c r="E1115" s="95" t="s">
        <v>8120</v>
      </c>
      <c r="F1115" s="404" t="s">
        <v>8121</v>
      </c>
      <c r="G1115" s="95" t="s">
        <v>8122</v>
      </c>
      <c r="H1115" s="55" t="s">
        <v>10440</v>
      </c>
      <c r="I1115" s="55">
        <v>400</v>
      </c>
      <c r="J1115" s="137" t="s">
        <v>10481</v>
      </c>
      <c r="K1115" s="137"/>
      <c r="L1115" s="63"/>
      <c r="M1115" s="63"/>
      <c r="N1115" s="63"/>
      <c r="O1115" s="63"/>
      <c r="P1115" s="55" t="s">
        <v>10467</v>
      </c>
      <c r="Q1115" s="63"/>
      <c r="R1115" s="63"/>
      <c r="S1115" s="63"/>
      <c r="T1115" s="63"/>
      <c r="U1115" s="190">
        <v>3</v>
      </c>
      <c r="V1115" s="149"/>
      <c r="W1115" s="172">
        <v>35800</v>
      </c>
      <c r="X1115" s="92"/>
    </row>
    <row r="1116" spans="1:24" ht="22.5" customHeight="1">
      <c r="A1116" s="55">
        <v>46</v>
      </c>
      <c r="B1116" s="117">
        <v>23</v>
      </c>
      <c r="C1116" s="49" t="s">
        <v>6286</v>
      </c>
      <c r="D1116" s="55" t="s">
        <v>10442</v>
      </c>
      <c r="E1116" s="95" t="s">
        <v>8123</v>
      </c>
      <c r="F1116" s="404" t="s">
        <v>8124</v>
      </c>
      <c r="G1116" s="95" t="s">
        <v>8125</v>
      </c>
      <c r="H1116" s="55" t="s">
        <v>10440</v>
      </c>
      <c r="I1116" s="55">
        <v>410</v>
      </c>
      <c r="J1116" s="137" t="s">
        <v>10481</v>
      </c>
      <c r="K1116" s="137"/>
      <c r="L1116" s="63"/>
      <c r="M1116" s="63"/>
      <c r="N1116" s="63"/>
      <c r="O1116" s="63"/>
      <c r="P1116" s="55" t="s">
        <v>10467</v>
      </c>
      <c r="Q1116" s="63"/>
      <c r="R1116" s="63"/>
      <c r="S1116" s="63"/>
      <c r="T1116" s="63"/>
      <c r="U1116" s="190">
        <v>5</v>
      </c>
      <c r="V1116" s="149"/>
      <c r="W1116" s="172">
        <v>36878</v>
      </c>
      <c r="X1116" s="92"/>
    </row>
    <row r="1117" spans="1:24" ht="22.5" customHeight="1">
      <c r="A1117" s="55">
        <v>47</v>
      </c>
      <c r="B1117" s="117">
        <v>23</v>
      </c>
      <c r="C1117" s="49" t="s">
        <v>6286</v>
      </c>
      <c r="D1117" s="55" t="s">
        <v>10442</v>
      </c>
      <c r="E1117" s="95" t="s">
        <v>8126</v>
      </c>
      <c r="F1117" s="404" t="s">
        <v>8127</v>
      </c>
      <c r="G1117" s="95" t="s">
        <v>8128</v>
      </c>
      <c r="H1117" s="55" t="s">
        <v>10440</v>
      </c>
      <c r="I1117" s="55">
        <v>445</v>
      </c>
      <c r="J1117" s="137" t="s">
        <v>10481</v>
      </c>
      <c r="K1117" s="137"/>
      <c r="L1117" s="63"/>
      <c r="M1117" s="63"/>
      <c r="N1117" s="63"/>
      <c r="O1117" s="63"/>
      <c r="P1117" s="55" t="s">
        <v>10467</v>
      </c>
      <c r="Q1117" s="63"/>
      <c r="R1117" s="63"/>
      <c r="S1117" s="63"/>
      <c r="T1117" s="63"/>
      <c r="U1117" s="190">
        <v>22</v>
      </c>
      <c r="V1117" s="149"/>
      <c r="W1117" s="172">
        <v>36262</v>
      </c>
      <c r="X1117" s="92"/>
    </row>
    <row r="1118" spans="1:24" ht="22.5" customHeight="1">
      <c r="A1118" s="55">
        <v>48</v>
      </c>
      <c r="B1118" s="117">
        <v>23</v>
      </c>
      <c r="C1118" s="49" t="s">
        <v>6286</v>
      </c>
      <c r="D1118" s="55" t="s">
        <v>10442</v>
      </c>
      <c r="E1118" s="95" t="s">
        <v>8129</v>
      </c>
      <c r="F1118" s="404" t="s">
        <v>8130</v>
      </c>
      <c r="G1118" s="95" t="s">
        <v>8131</v>
      </c>
      <c r="H1118" s="55" t="s">
        <v>10440</v>
      </c>
      <c r="I1118" s="55">
        <v>468</v>
      </c>
      <c r="J1118" s="137" t="s">
        <v>10481</v>
      </c>
      <c r="K1118" s="137"/>
      <c r="L1118" s="63"/>
      <c r="M1118" s="63"/>
      <c r="N1118" s="63"/>
      <c r="O1118" s="63"/>
      <c r="P1118" s="55" t="s">
        <v>10467</v>
      </c>
      <c r="Q1118" s="63"/>
      <c r="R1118" s="63"/>
      <c r="S1118" s="63"/>
      <c r="T1118" s="63"/>
      <c r="U1118" s="190">
        <v>5</v>
      </c>
      <c r="V1118" s="149"/>
      <c r="W1118" s="172">
        <v>37159</v>
      </c>
      <c r="X1118" s="92"/>
    </row>
    <row r="1119" spans="1:24" ht="22.5" customHeight="1">
      <c r="A1119" s="55">
        <v>49</v>
      </c>
      <c r="B1119" s="117">
        <v>23</v>
      </c>
      <c r="C1119" s="49" t="s">
        <v>6286</v>
      </c>
      <c r="D1119" s="55" t="s">
        <v>10442</v>
      </c>
      <c r="E1119" s="95" t="s">
        <v>8132</v>
      </c>
      <c r="F1119" s="404" t="s">
        <v>8133</v>
      </c>
      <c r="G1119" s="95" t="s">
        <v>8134</v>
      </c>
      <c r="H1119" s="55" t="s">
        <v>10440</v>
      </c>
      <c r="I1119" s="55">
        <v>540</v>
      </c>
      <c r="J1119" s="137" t="s">
        <v>10481</v>
      </c>
      <c r="K1119" s="137"/>
      <c r="L1119" s="63"/>
      <c r="M1119" s="63"/>
      <c r="N1119" s="63"/>
      <c r="O1119" s="63"/>
      <c r="P1119" s="55" t="s">
        <v>10467</v>
      </c>
      <c r="Q1119" s="63"/>
      <c r="R1119" s="63"/>
      <c r="S1119" s="63"/>
      <c r="T1119" s="63"/>
      <c r="U1119" s="190">
        <v>8</v>
      </c>
      <c r="V1119" s="149"/>
      <c r="W1119" s="172">
        <v>36081</v>
      </c>
      <c r="X1119" s="92"/>
    </row>
    <row r="1120" spans="1:24" ht="22.5" customHeight="1">
      <c r="A1120" s="55">
        <v>50</v>
      </c>
      <c r="B1120" s="117">
        <v>23</v>
      </c>
      <c r="C1120" s="49" t="s">
        <v>6286</v>
      </c>
      <c r="D1120" s="55" t="s">
        <v>10442</v>
      </c>
      <c r="E1120" s="95" t="s">
        <v>8135</v>
      </c>
      <c r="F1120" s="404" t="s">
        <v>8136</v>
      </c>
      <c r="G1120" s="95" t="s">
        <v>8137</v>
      </c>
      <c r="H1120" s="55" t="s">
        <v>10440</v>
      </c>
      <c r="I1120" s="55">
        <v>575</v>
      </c>
      <c r="J1120" s="137" t="s">
        <v>10481</v>
      </c>
      <c r="K1120" s="137"/>
      <c r="L1120" s="63"/>
      <c r="M1120" s="63"/>
      <c r="N1120" s="63"/>
      <c r="O1120" s="63"/>
      <c r="P1120" s="55" t="s">
        <v>10467</v>
      </c>
      <c r="Q1120" s="63"/>
      <c r="R1120" s="63"/>
      <c r="S1120" s="63"/>
      <c r="T1120" s="63"/>
      <c r="U1120" s="190">
        <v>7</v>
      </c>
      <c r="V1120" s="149"/>
      <c r="W1120" s="172">
        <v>37141</v>
      </c>
      <c r="X1120" s="92"/>
    </row>
    <row r="1121" spans="1:24" ht="22.5" customHeight="1">
      <c r="A1121" s="55">
        <v>51</v>
      </c>
      <c r="B1121" s="117">
        <v>23</v>
      </c>
      <c r="C1121" s="49" t="s">
        <v>6286</v>
      </c>
      <c r="D1121" s="55" t="s">
        <v>10442</v>
      </c>
      <c r="E1121" s="95" t="s">
        <v>8138</v>
      </c>
      <c r="F1121" s="404" t="s">
        <v>8139</v>
      </c>
      <c r="G1121" s="95" t="s">
        <v>8140</v>
      </c>
      <c r="H1121" s="55" t="s">
        <v>10440</v>
      </c>
      <c r="I1121" s="55">
        <v>665</v>
      </c>
      <c r="J1121" s="137" t="s">
        <v>10481</v>
      </c>
      <c r="K1121" s="137"/>
      <c r="L1121" s="63"/>
      <c r="M1121" s="63"/>
      <c r="N1121" s="63"/>
      <c r="O1121" s="63"/>
      <c r="P1121" s="55" t="s">
        <v>10467</v>
      </c>
      <c r="Q1121" s="63"/>
      <c r="R1121" s="63"/>
      <c r="S1121" s="63"/>
      <c r="T1121" s="63"/>
      <c r="U1121" s="190">
        <v>5</v>
      </c>
      <c r="V1121" s="149"/>
      <c r="W1121" s="172">
        <v>36258</v>
      </c>
      <c r="X1121" s="92"/>
    </row>
    <row r="1122" spans="1:24" ht="22.5" customHeight="1">
      <c r="A1122" s="55">
        <v>52</v>
      </c>
      <c r="B1122" s="117">
        <v>23</v>
      </c>
      <c r="C1122" s="49" t="s">
        <v>6286</v>
      </c>
      <c r="D1122" s="55" t="s">
        <v>10442</v>
      </c>
      <c r="E1122" s="95" t="s">
        <v>8141</v>
      </c>
      <c r="F1122" s="404" t="s">
        <v>8142</v>
      </c>
      <c r="G1122" s="95" t="s">
        <v>8143</v>
      </c>
      <c r="H1122" s="55" t="s">
        <v>10440</v>
      </c>
      <c r="I1122" s="55">
        <v>688</v>
      </c>
      <c r="J1122" s="137" t="s">
        <v>10481</v>
      </c>
      <c r="K1122" s="137"/>
      <c r="L1122" s="63"/>
      <c r="M1122" s="63"/>
      <c r="N1122" s="63"/>
      <c r="O1122" s="63"/>
      <c r="P1122" s="55" t="s">
        <v>10467</v>
      </c>
      <c r="Q1122" s="63"/>
      <c r="R1122" s="63"/>
      <c r="S1122" s="63"/>
      <c r="T1122" s="63"/>
      <c r="U1122" s="190">
        <v>54</v>
      </c>
      <c r="V1122" s="149"/>
      <c r="W1122" s="172">
        <v>36389</v>
      </c>
      <c r="X1122" s="92"/>
    </row>
    <row r="1123" spans="1:24" ht="22.5" customHeight="1">
      <c r="A1123" s="55">
        <v>53</v>
      </c>
      <c r="B1123" s="117">
        <v>23</v>
      </c>
      <c r="C1123" s="49" t="s">
        <v>6286</v>
      </c>
      <c r="D1123" s="55" t="s">
        <v>10442</v>
      </c>
      <c r="E1123" s="95" t="s">
        <v>8144</v>
      </c>
      <c r="F1123" s="404" t="s">
        <v>8145</v>
      </c>
      <c r="G1123" s="95" t="s">
        <v>8146</v>
      </c>
      <c r="H1123" s="55" t="s">
        <v>10440</v>
      </c>
      <c r="I1123" s="55">
        <v>692</v>
      </c>
      <c r="J1123" s="137" t="s">
        <v>10481</v>
      </c>
      <c r="K1123" s="137"/>
      <c r="L1123" s="63"/>
      <c r="M1123" s="63"/>
      <c r="N1123" s="63"/>
      <c r="O1123" s="63"/>
      <c r="P1123" s="55" t="s">
        <v>10467</v>
      </c>
      <c r="Q1123" s="63"/>
      <c r="R1123" s="63"/>
      <c r="S1123" s="63"/>
      <c r="T1123" s="63"/>
      <c r="U1123" s="190">
        <v>5</v>
      </c>
      <c r="V1123" s="149"/>
      <c r="W1123" s="172">
        <v>37076</v>
      </c>
      <c r="X1123" s="92"/>
    </row>
    <row r="1124" spans="1:24" ht="22.5" customHeight="1">
      <c r="A1124" s="55">
        <v>54</v>
      </c>
      <c r="B1124" s="117">
        <v>23</v>
      </c>
      <c r="C1124" s="49" t="s">
        <v>6286</v>
      </c>
      <c r="D1124" s="55" t="s">
        <v>10442</v>
      </c>
      <c r="E1124" s="95" t="s">
        <v>8147</v>
      </c>
      <c r="F1124" s="404" t="s">
        <v>8148</v>
      </c>
      <c r="G1124" s="95" t="s">
        <v>8149</v>
      </c>
      <c r="H1124" s="55" t="s">
        <v>10440</v>
      </c>
      <c r="I1124" s="55">
        <v>704</v>
      </c>
      <c r="J1124" s="137" t="s">
        <v>10481</v>
      </c>
      <c r="K1124" s="137"/>
      <c r="L1124" s="63"/>
      <c r="M1124" s="63"/>
      <c r="N1124" s="63"/>
      <c r="O1124" s="63"/>
      <c r="P1124" s="55" t="s">
        <v>10467</v>
      </c>
      <c r="Q1124" s="63"/>
      <c r="R1124" s="63"/>
      <c r="S1124" s="63"/>
      <c r="T1124" s="63"/>
      <c r="U1124" s="190">
        <v>3</v>
      </c>
      <c r="V1124" s="149"/>
      <c r="W1124" s="172">
        <v>36948</v>
      </c>
      <c r="X1124" s="92"/>
    </row>
    <row r="1125" spans="1:24" ht="22.5" customHeight="1">
      <c r="A1125" s="55">
        <v>55</v>
      </c>
      <c r="B1125" s="117">
        <v>23</v>
      </c>
      <c r="C1125" s="49" t="s">
        <v>6286</v>
      </c>
      <c r="D1125" s="55" t="s">
        <v>10442</v>
      </c>
      <c r="E1125" s="95" t="s">
        <v>8150</v>
      </c>
      <c r="F1125" s="404" t="s">
        <v>8151</v>
      </c>
      <c r="G1125" s="95" t="s">
        <v>8152</v>
      </c>
      <c r="H1125" s="55" t="s">
        <v>10440</v>
      </c>
      <c r="I1125" s="55">
        <v>910</v>
      </c>
      <c r="J1125" s="137" t="s">
        <v>10481</v>
      </c>
      <c r="K1125" s="137"/>
      <c r="L1125" s="63"/>
      <c r="M1125" s="63"/>
      <c r="N1125" s="63"/>
      <c r="O1125" s="63"/>
      <c r="P1125" s="55" t="s">
        <v>10467</v>
      </c>
      <c r="Q1125" s="63"/>
      <c r="R1125" s="63"/>
      <c r="S1125" s="63"/>
      <c r="T1125" s="63"/>
      <c r="U1125" s="190">
        <v>5</v>
      </c>
      <c r="V1125" s="149"/>
      <c r="W1125" s="172">
        <v>36390</v>
      </c>
      <c r="X1125" s="95"/>
    </row>
    <row r="1126" spans="1:24" ht="22.5" customHeight="1">
      <c r="A1126" s="55">
        <v>56</v>
      </c>
      <c r="B1126" s="117">
        <v>23</v>
      </c>
      <c r="C1126" s="49" t="s">
        <v>6286</v>
      </c>
      <c r="D1126" s="55" t="s">
        <v>10442</v>
      </c>
      <c r="E1126" s="95" t="s">
        <v>8153</v>
      </c>
      <c r="F1126" s="404" t="s">
        <v>8154</v>
      </c>
      <c r="G1126" s="95" t="s">
        <v>8155</v>
      </c>
      <c r="H1126" s="55" t="s">
        <v>10440</v>
      </c>
      <c r="I1126" s="55">
        <v>937</v>
      </c>
      <c r="J1126" s="137" t="s">
        <v>10481</v>
      </c>
      <c r="K1126" s="137"/>
      <c r="L1126" s="63"/>
      <c r="M1126" s="63"/>
      <c r="N1126" s="63"/>
      <c r="O1126" s="63"/>
      <c r="P1126" s="55" t="s">
        <v>10467</v>
      </c>
      <c r="Q1126" s="63"/>
      <c r="R1126" s="63"/>
      <c r="S1126" s="63"/>
      <c r="T1126" s="63"/>
      <c r="U1126" s="190">
        <v>49</v>
      </c>
      <c r="V1126" s="149"/>
      <c r="W1126" s="172">
        <v>36868</v>
      </c>
      <c r="X1126" s="95"/>
    </row>
    <row r="1127" spans="1:24" ht="22.5" customHeight="1">
      <c r="A1127" s="55">
        <v>57</v>
      </c>
      <c r="B1127" s="117">
        <v>23</v>
      </c>
      <c r="C1127" s="49" t="s">
        <v>6286</v>
      </c>
      <c r="D1127" s="55" t="s">
        <v>10442</v>
      </c>
      <c r="E1127" s="95" t="s">
        <v>8156</v>
      </c>
      <c r="F1127" s="404" t="s">
        <v>8157</v>
      </c>
      <c r="G1127" s="95" t="s">
        <v>8158</v>
      </c>
      <c r="H1127" s="55" t="s">
        <v>10440</v>
      </c>
      <c r="I1127" s="55">
        <v>942</v>
      </c>
      <c r="J1127" s="137" t="s">
        <v>10481</v>
      </c>
      <c r="K1127" s="137"/>
      <c r="L1127" s="63"/>
      <c r="M1127" s="63"/>
      <c r="N1127" s="63"/>
      <c r="O1127" s="63"/>
      <c r="P1127" s="55" t="s">
        <v>10467</v>
      </c>
      <c r="Q1127" s="63"/>
      <c r="R1127" s="63"/>
      <c r="S1127" s="63"/>
      <c r="T1127" s="63"/>
      <c r="U1127" s="190">
        <v>31</v>
      </c>
      <c r="V1127" s="149"/>
      <c r="W1127" s="172">
        <v>37209</v>
      </c>
      <c r="X1127" s="95"/>
    </row>
    <row r="1128" spans="1:24" ht="22.5" customHeight="1">
      <c r="A1128" s="55">
        <v>58</v>
      </c>
      <c r="B1128" s="117">
        <v>23</v>
      </c>
      <c r="C1128" s="49" t="s">
        <v>6286</v>
      </c>
      <c r="D1128" s="55" t="s">
        <v>10442</v>
      </c>
      <c r="E1128" s="95" t="s">
        <v>8159</v>
      </c>
      <c r="F1128" s="404" t="s">
        <v>8160</v>
      </c>
      <c r="G1128" s="95" t="s">
        <v>8161</v>
      </c>
      <c r="H1128" s="55" t="s">
        <v>10440</v>
      </c>
      <c r="I1128" s="55">
        <v>973</v>
      </c>
      <c r="J1128" s="137" t="s">
        <v>10481</v>
      </c>
      <c r="K1128" s="137"/>
      <c r="L1128" s="63"/>
      <c r="M1128" s="63"/>
      <c r="N1128" s="63"/>
      <c r="O1128" s="63"/>
      <c r="P1128" s="55" t="s">
        <v>10467</v>
      </c>
      <c r="Q1128" s="63"/>
      <c r="R1128" s="63"/>
      <c r="S1128" s="63"/>
      <c r="T1128" s="63"/>
      <c r="U1128" s="190">
        <v>35</v>
      </c>
      <c r="V1128" s="149"/>
      <c r="W1128" s="172">
        <v>36711</v>
      </c>
      <c r="X1128" s="95"/>
    </row>
    <row r="1129" spans="1:24" ht="22.5" customHeight="1">
      <c r="A1129" s="55">
        <v>59</v>
      </c>
      <c r="B1129" s="117">
        <v>23</v>
      </c>
      <c r="C1129" s="49" t="s">
        <v>6286</v>
      </c>
      <c r="D1129" s="55" t="s">
        <v>10442</v>
      </c>
      <c r="E1129" s="95" t="s">
        <v>8162</v>
      </c>
      <c r="F1129" s="404" t="s">
        <v>8163</v>
      </c>
      <c r="G1129" s="95" t="s">
        <v>8164</v>
      </c>
      <c r="H1129" s="55" t="s">
        <v>10440</v>
      </c>
      <c r="I1129" s="55">
        <v>1093</v>
      </c>
      <c r="J1129" s="137" t="s">
        <v>10481</v>
      </c>
      <c r="K1129" s="137"/>
      <c r="L1129" s="63"/>
      <c r="M1129" s="63"/>
      <c r="N1129" s="63"/>
      <c r="O1129" s="63"/>
      <c r="P1129" s="55" t="s">
        <v>10467</v>
      </c>
      <c r="Q1129" s="63"/>
      <c r="R1129" s="63"/>
      <c r="S1129" s="63"/>
      <c r="T1129" s="63"/>
      <c r="U1129" s="190">
        <v>5</v>
      </c>
      <c r="V1129" s="149"/>
      <c r="W1129" s="172">
        <v>36640</v>
      </c>
      <c r="X1129" s="95"/>
    </row>
    <row r="1130" spans="1:24" ht="22.5" customHeight="1">
      <c r="A1130" s="55">
        <v>60</v>
      </c>
      <c r="B1130" s="117">
        <v>23</v>
      </c>
      <c r="C1130" s="49" t="s">
        <v>6286</v>
      </c>
      <c r="D1130" s="55" t="s">
        <v>10442</v>
      </c>
      <c r="E1130" s="95" t="s">
        <v>8165</v>
      </c>
      <c r="F1130" s="404" t="s">
        <v>8166</v>
      </c>
      <c r="G1130" s="95" t="s">
        <v>8167</v>
      </c>
      <c r="H1130" s="55" t="s">
        <v>10440</v>
      </c>
      <c r="I1130" s="55">
        <v>1188</v>
      </c>
      <c r="J1130" s="137" t="s">
        <v>10481</v>
      </c>
      <c r="K1130" s="137"/>
      <c r="L1130" s="63"/>
      <c r="M1130" s="63"/>
      <c r="N1130" s="63"/>
      <c r="O1130" s="63"/>
      <c r="P1130" s="55" t="s">
        <v>10467</v>
      </c>
      <c r="Q1130" s="63"/>
      <c r="R1130" s="63"/>
      <c r="S1130" s="63"/>
      <c r="T1130" s="63"/>
      <c r="U1130" s="190">
        <v>5</v>
      </c>
      <c r="V1130" s="149"/>
      <c r="W1130" s="172">
        <v>36683</v>
      </c>
      <c r="X1130" s="95"/>
    </row>
    <row r="1131" spans="1:24" ht="24" customHeight="1">
      <c r="A1131" s="55">
        <v>61</v>
      </c>
      <c r="B1131" s="117">
        <v>23</v>
      </c>
      <c r="C1131" s="49" t="s">
        <v>6286</v>
      </c>
      <c r="D1131" s="55" t="s">
        <v>10442</v>
      </c>
      <c r="E1131" s="95" t="s">
        <v>8168</v>
      </c>
      <c r="F1131" s="404" t="s">
        <v>8169</v>
      </c>
      <c r="G1131" s="95" t="s">
        <v>8170</v>
      </c>
      <c r="H1131" s="55" t="s">
        <v>10440</v>
      </c>
      <c r="I1131" s="55">
        <v>1239</v>
      </c>
      <c r="J1131" s="137" t="s">
        <v>10481</v>
      </c>
      <c r="K1131" s="137"/>
      <c r="L1131" s="63"/>
      <c r="M1131" s="63"/>
      <c r="N1131" s="63"/>
      <c r="O1131" s="63"/>
      <c r="P1131" s="55" t="s">
        <v>10467</v>
      </c>
      <c r="Q1131" s="63"/>
      <c r="R1131" s="63"/>
      <c r="S1131" s="63"/>
      <c r="T1131" s="63"/>
      <c r="U1131" s="190">
        <v>5</v>
      </c>
      <c r="V1131" s="149"/>
      <c r="W1131" s="172">
        <v>36729</v>
      </c>
      <c r="X1131" s="95"/>
    </row>
    <row r="1132" spans="1:24" ht="30.75" customHeight="1">
      <c r="A1132" s="55">
        <v>62</v>
      </c>
      <c r="B1132" s="117">
        <v>23</v>
      </c>
      <c r="C1132" s="49" t="s">
        <v>6286</v>
      </c>
      <c r="D1132" s="55" t="s">
        <v>10442</v>
      </c>
      <c r="E1132" s="95" t="s">
        <v>8171</v>
      </c>
      <c r="F1132" s="404" t="s">
        <v>8172</v>
      </c>
      <c r="G1132" s="95" t="s">
        <v>8173</v>
      </c>
      <c r="H1132" s="55" t="s">
        <v>10440</v>
      </c>
      <c r="I1132" s="55">
        <v>1241</v>
      </c>
      <c r="J1132" s="137" t="s">
        <v>10481</v>
      </c>
      <c r="K1132" s="137"/>
      <c r="L1132" s="63"/>
      <c r="M1132" s="63"/>
      <c r="N1132" s="63"/>
      <c r="O1132" s="63"/>
      <c r="P1132" s="55" t="s">
        <v>10467</v>
      </c>
      <c r="Q1132" s="63"/>
      <c r="R1132" s="63"/>
      <c r="S1132" s="63"/>
      <c r="T1132" s="63"/>
      <c r="U1132" s="190">
        <v>41</v>
      </c>
      <c r="V1132" s="149"/>
      <c r="W1132" s="172">
        <v>36853</v>
      </c>
      <c r="X1132" s="95"/>
    </row>
    <row r="1133" spans="1:24" ht="22.5" customHeight="1">
      <c r="A1133" s="55">
        <v>63</v>
      </c>
      <c r="B1133" s="117">
        <v>23</v>
      </c>
      <c r="C1133" s="49" t="s">
        <v>6286</v>
      </c>
      <c r="D1133" s="55" t="s">
        <v>10442</v>
      </c>
      <c r="E1133" s="95" t="s">
        <v>8174</v>
      </c>
      <c r="F1133" s="404" t="s">
        <v>8175</v>
      </c>
      <c r="G1133" s="95" t="s">
        <v>8176</v>
      </c>
      <c r="H1133" s="55" t="s">
        <v>10440</v>
      </c>
      <c r="I1133" s="55">
        <v>1285</v>
      </c>
      <c r="J1133" s="137" t="s">
        <v>10481</v>
      </c>
      <c r="K1133" s="137"/>
      <c r="L1133" s="63"/>
      <c r="M1133" s="63"/>
      <c r="N1133" s="63"/>
      <c r="O1133" s="63"/>
      <c r="P1133" s="55" t="s">
        <v>10467</v>
      </c>
      <c r="Q1133" s="63"/>
      <c r="R1133" s="63"/>
      <c r="S1133" s="63"/>
      <c r="T1133" s="63"/>
      <c r="U1133" s="190">
        <v>5</v>
      </c>
      <c r="V1133" s="149"/>
      <c r="W1133" s="172">
        <v>36820</v>
      </c>
      <c r="X1133" s="95"/>
    </row>
    <row r="1134" spans="1:24" ht="22.5" customHeight="1">
      <c r="A1134" s="55">
        <v>64</v>
      </c>
      <c r="B1134" s="117">
        <v>23</v>
      </c>
      <c r="C1134" s="49" t="s">
        <v>6286</v>
      </c>
      <c r="D1134" s="55" t="s">
        <v>10442</v>
      </c>
      <c r="E1134" s="95" t="s">
        <v>8177</v>
      </c>
      <c r="F1134" s="404" t="s">
        <v>8178</v>
      </c>
      <c r="G1134" s="95" t="s">
        <v>8170</v>
      </c>
      <c r="H1134" s="55" t="s">
        <v>10440</v>
      </c>
      <c r="I1134" s="55">
        <v>1347</v>
      </c>
      <c r="J1134" s="137" t="s">
        <v>10481</v>
      </c>
      <c r="K1134" s="137"/>
      <c r="L1134" s="63"/>
      <c r="M1134" s="63"/>
      <c r="N1134" s="63"/>
      <c r="O1134" s="63"/>
      <c r="P1134" s="55" t="s">
        <v>10467</v>
      </c>
      <c r="Q1134" s="63"/>
      <c r="R1134" s="63"/>
      <c r="S1134" s="63"/>
      <c r="T1134" s="63"/>
      <c r="U1134" s="190">
        <v>5</v>
      </c>
      <c r="V1134" s="149"/>
      <c r="W1134" s="172">
        <v>37016</v>
      </c>
      <c r="X1134" s="95"/>
    </row>
    <row r="1135" spans="1:24" ht="22.5" customHeight="1">
      <c r="A1135" s="55">
        <v>65</v>
      </c>
      <c r="B1135" s="117">
        <v>23</v>
      </c>
      <c r="C1135" s="49" t="s">
        <v>6286</v>
      </c>
      <c r="D1135" s="55" t="s">
        <v>10442</v>
      </c>
      <c r="E1135" s="95" t="s">
        <v>8179</v>
      </c>
      <c r="F1135" s="404" t="s">
        <v>8180</v>
      </c>
      <c r="G1135" s="95" t="s">
        <v>8181</v>
      </c>
      <c r="H1135" s="55" t="s">
        <v>10440</v>
      </c>
      <c r="I1135" s="55">
        <v>1365</v>
      </c>
      <c r="J1135" s="137" t="s">
        <v>10481</v>
      </c>
      <c r="K1135" s="137"/>
      <c r="L1135" s="63"/>
      <c r="M1135" s="63"/>
      <c r="N1135" s="63"/>
      <c r="O1135" s="63"/>
      <c r="P1135" s="55" t="s">
        <v>10467</v>
      </c>
      <c r="Q1135" s="63"/>
      <c r="R1135" s="63"/>
      <c r="S1135" s="63"/>
      <c r="T1135" s="63"/>
      <c r="U1135" s="190">
        <v>3</v>
      </c>
      <c r="V1135" s="149"/>
      <c r="W1135" s="172">
        <v>37065</v>
      </c>
      <c r="X1135" s="95"/>
    </row>
    <row r="1136" spans="1:24" ht="22.5" customHeight="1">
      <c r="A1136" s="55">
        <v>66</v>
      </c>
      <c r="B1136" s="117">
        <v>23</v>
      </c>
      <c r="C1136" s="49" t="s">
        <v>6286</v>
      </c>
      <c r="D1136" s="55" t="s">
        <v>10442</v>
      </c>
      <c r="E1136" s="95" t="s">
        <v>8182</v>
      </c>
      <c r="F1136" s="404" t="s">
        <v>8183</v>
      </c>
      <c r="G1136" s="95" t="s">
        <v>8184</v>
      </c>
      <c r="H1136" s="55" t="s">
        <v>10440</v>
      </c>
      <c r="I1136" s="55">
        <v>1427</v>
      </c>
      <c r="J1136" s="137" t="s">
        <v>10481</v>
      </c>
      <c r="K1136" s="137"/>
      <c r="L1136" s="63"/>
      <c r="M1136" s="63"/>
      <c r="N1136" s="63"/>
      <c r="O1136" s="63"/>
      <c r="P1136" s="55" t="s">
        <v>10467</v>
      </c>
      <c r="Q1136" s="63"/>
      <c r="R1136" s="63"/>
      <c r="S1136" s="63"/>
      <c r="T1136" s="63"/>
      <c r="U1136" s="190">
        <v>51</v>
      </c>
      <c r="V1136" s="149"/>
      <c r="W1136" s="172">
        <v>37236</v>
      </c>
      <c r="X1136" s="95"/>
    </row>
    <row r="1137" spans="1:24" ht="22.5" customHeight="1">
      <c r="A1137" s="55">
        <v>67</v>
      </c>
      <c r="B1137" s="117">
        <v>23</v>
      </c>
      <c r="C1137" s="49" t="s">
        <v>6286</v>
      </c>
      <c r="D1137" s="55" t="s">
        <v>10442</v>
      </c>
      <c r="E1137" s="95" t="s">
        <v>8185</v>
      </c>
      <c r="F1137" s="404" t="s">
        <v>8186</v>
      </c>
      <c r="G1137" s="95" t="s">
        <v>8187</v>
      </c>
      <c r="H1137" s="55" t="s">
        <v>10440</v>
      </c>
      <c r="I1137" s="55">
        <v>1536</v>
      </c>
      <c r="J1137" s="137" t="s">
        <v>10481</v>
      </c>
      <c r="K1137" s="137"/>
      <c r="L1137" s="63"/>
      <c r="M1137" s="63"/>
      <c r="N1137" s="63"/>
      <c r="O1137" s="63"/>
      <c r="P1137" s="55" t="s">
        <v>10467</v>
      </c>
      <c r="Q1137" s="63"/>
      <c r="R1137" s="63"/>
      <c r="S1137" s="63"/>
      <c r="T1137" s="63"/>
      <c r="U1137" s="190">
        <v>5</v>
      </c>
      <c r="V1137" s="149"/>
      <c r="W1137" s="172">
        <v>37032</v>
      </c>
      <c r="X1137" s="95"/>
    </row>
    <row r="1138" spans="1:24" ht="22.5" customHeight="1">
      <c r="A1138" s="55">
        <v>68</v>
      </c>
      <c r="B1138" s="117">
        <v>23</v>
      </c>
      <c r="C1138" s="49" t="s">
        <v>6286</v>
      </c>
      <c r="D1138" s="55" t="s">
        <v>10442</v>
      </c>
      <c r="E1138" s="95" t="s">
        <v>8188</v>
      </c>
      <c r="F1138" s="404" t="s">
        <v>8189</v>
      </c>
      <c r="G1138" s="95" t="s">
        <v>8190</v>
      </c>
      <c r="H1138" s="55" t="s">
        <v>10440</v>
      </c>
      <c r="I1138" s="55">
        <v>1558</v>
      </c>
      <c r="J1138" s="137" t="s">
        <v>10481</v>
      </c>
      <c r="K1138" s="137"/>
      <c r="L1138" s="63"/>
      <c r="M1138" s="63"/>
      <c r="N1138" s="63"/>
      <c r="O1138" s="63"/>
      <c r="P1138" s="55" t="s">
        <v>10467</v>
      </c>
      <c r="Q1138" s="63"/>
      <c r="R1138" s="63"/>
      <c r="S1138" s="63"/>
      <c r="T1138" s="63"/>
      <c r="U1138" s="190">
        <v>5</v>
      </c>
      <c r="V1138" s="149"/>
      <c r="W1138" s="172">
        <v>37071</v>
      </c>
      <c r="X1138" s="95"/>
    </row>
    <row r="1139" spans="1:24" ht="22.5" customHeight="1">
      <c r="A1139" s="55">
        <v>69</v>
      </c>
      <c r="B1139" s="117">
        <v>23</v>
      </c>
      <c r="C1139" s="49" t="s">
        <v>6286</v>
      </c>
      <c r="D1139" s="55" t="s">
        <v>10442</v>
      </c>
      <c r="E1139" s="95" t="s">
        <v>8191</v>
      </c>
      <c r="F1139" s="404" t="s">
        <v>8192</v>
      </c>
      <c r="G1139" s="95" t="s">
        <v>8193</v>
      </c>
      <c r="H1139" s="55" t="s">
        <v>10440</v>
      </c>
      <c r="I1139" s="55">
        <v>1565</v>
      </c>
      <c r="J1139" s="137" t="s">
        <v>10481</v>
      </c>
      <c r="K1139" s="137"/>
      <c r="L1139" s="63"/>
      <c r="M1139" s="63"/>
      <c r="N1139" s="63"/>
      <c r="O1139" s="63"/>
      <c r="P1139" s="55" t="s">
        <v>10467</v>
      </c>
      <c r="Q1139" s="63"/>
      <c r="R1139" s="63"/>
      <c r="S1139" s="63"/>
      <c r="T1139" s="63"/>
      <c r="U1139" s="190">
        <v>31</v>
      </c>
      <c r="V1139" s="149"/>
      <c r="W1139" s="172">
        <v>37071</v>
      </c>
      <c r="X1139" s="95"/>
    </row>
    <row r="1140" spans="1:24" ht="22.5" customHeight="1">
      <c r="A1140" s="55">
        <v>70</v>
      </c>
      <c r="B1140" s="117">
        <v>23</v>
      </c>
      <c r="C1140" s="49" t="s">
        <v>6286</v>
      </c>
      <c r="D1140" s="55" t="s">
        <v>10442</v>
      </c>
      <c r="E1140" s="95" t="s">
        <v>8194</v>
      </c>
      <c r="F1140" s="404" t="s">
        <v>8195</v>
      </c>
      <c r="G1140" s="95" t="s">
        <v>8196</v>
      </c>
      <c r="H1140" s="55" t="s">
        <v>10440</v>
      </c>
      <c r="I1140" s="55">
        <v>1566</v>
      </c>
      <c r="J1140" s="137" t="s">
        <v>10481</v>
      </c>
      <c r="K1140" s="137"/>
      <c r="L1140" s="63"/>
      <c r="M1140" s="63"/>
      <c r="N1140" s="63"/>
      <c r="O1140" s="63"/>
      <c r="P1140" s="55" t="s">
        <v>10467</v>
      </c>
      <c r="Q1140" s="63"/>
      <c r="R1140" s="63"/>
      <c r="S1140" s="63"/>
      <c r="T1140" s="63"/>
      <c r="U1140" s="190">
        <v>5</v>
      </c>
      <c r="V1140" s="149"/>
      <c r="W1140" s="172">
        <v>37089</v>
      </c>
      <c r="X1140" s="95"/>
    </row>
    <row r="1141" spans="1:24" ht="22.5" customHeight="1">
      <c r="A1141" s="55">
        <v>71</v>
      </c>
      <c r="B1141" s="117">
        <v>23</v>
      </c>
      <c r="C1141" s="49" t="s">
        <v>6286</v>
      </c>
      <c r="D1141" s="55" t="s">
        <v>10442</v>
      </c>
      <c r="E1141" s="95" t="s">
        <v>8197</v>
      </c>
      <c r="F1141" s="404" t="s">
        <v>8198</v>
      </c>
      <c r="G1141" s="95" t="s">
        <v>8199</v>
      </c>
      <c r="H1141" s="55" t="s">
        <v>10440</v>
      </c>
      <c r="I1141" s="55">
        <v>271</v>
      </c>
      <c r="J1141" s="137" t="s">
        <v>10481</v>
      </c>
      <c r="K1141" s="137"/>
      <c r="L1141" s="63"/>
      <c r="M1141" s="63"/>
      <c r="N1141" s="63"/>
      <c r="O1141" s="63"/>
      <c r="P1141" s="55" t="s">
        <v>10467</v>
      </c>
      <c r="Q1141" s="63"/>
      <c r="R1141" s="63"/>
      <c r="S1141" s="63"/>
      <c r="T1141" s="63"/>
      <c r="U1141" s="190">
        <v>13</v>
      </c>
      <c r="V1141" s="149"/>
      <c r="W1141" s="172">
        <v>35450</v>
      </c>
      <c r="X1141" s="95"/>
    </row>
    <row r="1142" spans="1:24" ht="22.5" customHeight="1">
      <c r="A1142" s="55">
        <v>72</v>
      </c>
      <c r="B1142" s="117">
        <v>23</v>
      </c>
      <c r="C1142" s="49" t="s">
        <v>6286</v>
      </c>
      <c r="D1142" s="55" t="s">
        <v>10442</v>
      </c>
      <c r="E1142" s="95" t="s">
        <v>8200</v>
      </c>
      <c r="F1142" s="404" t="s">
        <v>8201</v>
      </c>
      <c r="G1142" s="95" t="s">
        <v>8202</v>
      </c>
      <c r="H1142" s="55" t="s">
        <v>10440</v>
      </c>
      <c r="I1142" s="55">
        <v>337</v>
      </c>
      <c r="J1142" s="137" t="s">
        <v>10481</v>
      </c>
      <c r="K1142" s="137"/>
      <c r="L1142" s="63"/>
      <c r="M1142" s="63"/>
      <c r="N1142" s="63"/>
      <c r="O1142" s="63"/>
      <c r="P1142" s="55" t="s">
        <v>10467</v>
      </c>
      <c r="Q1142" s="63"/>
      <c r="R1142" s="63"/>
      <c r="S1142" s="63"/>
      <c r="T1142" s="63"/>
      <c r="U1142" s="190">
        <v>31.9</v>
      </c>
      <c r="V1142" s="149"/>
      <c r="W1142" s="172">
        <v>37280</v>
      </c>
      <c r="X1142" s="95"/>
    </row>
    <row r="1143" spans="1:24" ht="22.5" customHeight="1">
      <c r="A1143" s="55">
        <v>73</v>
      </c>
      <c r="B1143" s="117">
        <v>23</v>
      </c>
      <c r="C1143" s="49" t="s">
        <v>6286</v>
      </c>
      <c r="D1143" s="55" t="s">
        <v>10442</v>
      </c>
      <c r="E1143" s="95" t="s">
        <v>8203</v>
      </c>
      <c r="F1143" s="404" t="s">
        <v>8204</v>
      </c>
      <c r="G1143" s="95" t="s">
        <v>8205</v>
      </c>
      <c r="H1143" s="55" t="s">
        <v>10440</v>
      </c>
      <c r="I1143" s="55">
        <v>352</v>
      </c>
      <c r="J1143" s="137" t="s">
        <v>10481</v>
      </c>
      <c r="K1143" s="137"/>
      <c r="L1143" s="63"/>
      <c r="M1143" s="63"/>
      <c r="N1143" s="63"/>
      <c r="O1143" s="63"/>
      <c r="P1143" s="55" t="s">
        <v>10467</v>
      </c>
      <c r="Q1143" s="63"/>
      <c r="R1143" s="63"/>
      <c r="S1143" s="63"/>
      <c r="T1143" s="63"/>
      <c r="U1143" s="190">
        <v>6</v>
      </c>
      <c r="V1143" s="149"/>
      <c r="W1143" s="172">
        <v>36539</v>
      </c>
      <c r="X1143" s="95"/>
    </row>
    <row r="1144" spans="1:24" ht="22.5" customHeight="1">
      <c r="A1144" s="55">
        <v>74</v>
      </c>
      <c r="B1144" s="117">
        <v>23</v>
      </c>
      <c r="C1144" s="49" t="s">
        <v>6286</v>
      </c>
      <c r="D1144" s="55" t="s">
        <v>10442</v>
      </c>
      <c r="E1144" s="95" t="s">
        <v>8206</v>
      </c>
      <c r="F1144" s="404" t="s">
        <v>8207</v>
      </c>
      <c r="G1144" s="95" t="s">
        <v>8208</v>
      </c>
      <c r="H1144" s="55" t="s">
        <v>10440</v>
      </c>
      <c r="I1144" s="55">
        <v>360</v>
      </c>
      <c r="J1144" s="137" t="s">
        <v>10481</v>
      </c>
      <c r="K1144" s="137"/>
      <c r="L1144" s="63"/>
      <c r="M1144" s="63"/>
      <c r="N1144" s="63"/>
      <c r="O1144" s="63"/>
      <c r="P1144" s="55" t="s">
        <v>10467</v>
      </c>
      <c r="Q1144" s="63"/>
      <c r="R1144" s="63"/>
      <c r="S1144" s="63"/>
      <c r="T1144" s="63"/>
      <c r="U1144" s="190">
        <v>7</v>
      </c>
      <c r="V1144" s="149"/>
      <c r="W1144" s="172">
        <v>35503</v>
      </c>
      <c r="X1144" s="95"/>
    </row>
    <row r="1145" spans="1:24" ht="22.5" customHeight="1">
      <c r="A1145" s="55">
        <v>75</v>
      </c>
      <c r="B1145" s="117">
        <v>23</v>
      </c>
      <c r="C1145" s="49" t="s">
        <v>6286</v>
      </c>
      <c r="D1145" s="55" t="s">
        <v>10442</v>
      </c>
      <c r="E1145" s="95" t="s">
        <v>8209</v>
      </c>
      <c r="F1145" s="404" t="s">
        <v>8210</v>
      </c>
      <c r="G1145" s="95" t="s">
        <v>8211</v>
      </c>
      <c r="H1145" s="55" t="s">
        <v>10440</v>
      </c>
      <c r="I1145" s="55">
        <v>387</v>
      </c>
      <c r="J1145" s="137" t="s">
        <v>10481</v>
      </c>
      <c r="K1145" s="137"/>
      <c r="L1145" s="63"/>
      <c r="M1145" s="63"/>
      <c r="N1145" s="63"/>
      <c r="O1145" s="63"/>
      <c r="P1145" s="55" t="s">
        <v>10467</v>
      </c>
      <c r="Q1145" s="63"/>
      <c r="R1145" s="63"/>
      <c r="S1145" s="63"/>
      <c r="T1145" s="63"/>
      <c r="U1145" s="190">
        <v>43.9</v>
      </c>
      <c r="V1145" s="149"/>
      <c r="W1145" s="172">
        <v>35495</v>
      </c>
      <c r="X1145" s="95"/>
    </row>
    <row r="1146" spans="1:24" ht="22.5" customHeight="1">
      <c r="A1146" s="55">
        <v>76</v>
      </c>
      <c r="B1146" s="117">
        <v>23</v>
      </c>
      <c r="C1146" s="49" t="s">
        <v>6286</v>
      </c>
      <c r="D1146" s="55" t="s">
        <v>10442</v>
      </c>
      <c r="E1146" s="95" t="s">
        <v>8212</v>
      </c>
      <c r="F1146" s="404" t="s">
        <v>8213</v>
      </c>
      <c r="G1146" s="95" t="s">
        <v>8214</v>
      </c>
      <c r="H1146" s="55" t="s">
        <v>10440</v>
      </c>
      <c r="I1146" s="55">
        <v>496</v>
      </c>
      <c r="J1146" s="137" t="s">
        <v>10481</v>
      </c>
      <c r="K1146" s="137"/>
      <c r="L1146" s="63"/>
      <c r="M1146" s="63"/>
      <c r="N1146" s="63"/>
      <c r="O1146" s="63"/>
      <c r="P1146" s="55" t="s">
        <v>10467</v>
      </c>
      <c r="Q1146" s="63"/>
      <c r="R1146" s="63"/>
      <c r="S1146" s="63"/>
      <c r="T1146" s="63"/>
      <c r="U1146" s="190">
        <v>24.9</v>
      </c>
      <c r="V1146" s="149"/>
      <c r="W1146" s="172">
        <v>36201</v>
      </c>
      <c r="X1146" s="95"/>
    </row>
    <row r="1147" spans="1:24" ht="22.5" customHeight="1">
      <c r="A1147" s="55">
        <v>77</v>
      </c>
      <c r="B1147" s="117">
        <v>23</v>
      </c>
      <c r="C1147" s="49" t="s">
        <v>6286</v>
      </c>
      <c r="D1147" s="55" t="s">
        <v>10442</v>
      </c>
      <c r="E1147" s="95" t="s">
        <v>8215</v>
      </c>
      <c r="F1147" s="404" t="s">
        <v>8216</v>
      </c>
      <c r="G1147" s="95" t="s">
        <v>10242</v>
      </c>
      <c r="H1147" s="55" t="s">
        <v>10440</v>
      </c>
      <c r="I1147" s="55">
        <v>561</v>
      </c>
      <c r="J1147" s="137" t="s">
        <v>10481</v>
      </c>
      <c r="K1147" s="137"/>
      <c r="L1147" s="63"/>
      <c r="M1147" s="63"/>
      <c r="N1147" s="63"/>
      <c r="O1147" s="63"/>
      <c r="P1147" s="55" t="s">
        <v>10467</v>
      </c>
      <c r="Q1147" s="63"/>
      <c r="R1147" s="63"/>
      <c r="S1147" s="63"/>
      <c r="T1147" s="63"/>
      <c r="U1147" s="190">
        <v>13</v>
      </c>
      <c r="V1147" s="149"/>
      <c r="W1147" s="172">
        <v>36598</v>
      </c>
      <c r="X1147" s="95"/>
    </row>
    <row r="1148" spans="1:24" ht="22.5" customHeight="1">
      <c r="A1148" s="55">
        <v>78</v>
      </c>
      <c r="B1148" s="117">
        <v>23</v>
      </c>
      <c r="C1148" s="49" t="s">
        <v>6286</v>
      </c>
      <c r="D1148" s="55" t="s">
        <v>10442</v>
      </c>
      <c r="E1148" s="95" t="s">
        <v>10243</v>
      </c>
      <c r="F1148" s="404" t="s">
        <v>10244</v>
      </c>
      <c r="G1148" s="95" t="s">
        <v>10245</v>
      </c>
      <c r="H1148" s="55" t="s">
        <v>10440</v>
      </c>
      <c r="I1148" s="55">
        <v>652</v>
      </c>
      <c r="J1148" s="137" t="s">
        <v>10481</v>
      </c>
      <c r="K1148" s="137"/>
      <c r="L1148" s="63"/>
      <c r="M1148" s="63"/>
      <c r="N1148" s="63"/>
      <c r="O1148" s="63"/>
      <c r="P1148" s="55" t="s">
        <v>10467</v>
      </c>
      <c r="Q1148" s="63"/>
      <c r="R1148" s="63"/>
      <c r="S1148" s="63"/>
      <c r="T1148" s="63"/>
      <c r="U1148" s="190">
        <v>7</v>
      </c>
      <c r="V1148" s="149"/>
      <c r="W1148" s="172">
        <v>36001</v>
      </c>
      <c r="X1148" s="95"/>
    </row>
    <row r="1149" spans="1:24" ht="22.5" customHeight="1">
      <c r="A1149" s="55">
        <v>79</v>
      </c>
      <c r="B1149" s="117">
        <v>23</v>
      </c>
      <c r="C1149" s="49" t="s">
        <v>6286</v>
      </c>
      <c r="D1149" s="55" t="s">
        <v>10442</v>
      </c>
      <c r="E1149" s="95" t="s">
        <v>10246</v>
      </c>
      <c r="F1149" s="404" t="s">
        <v>10247</v>
      </c>
      <c r="G1149" s="95" t="s">
        <v>10248</v>
      </c>
      <c r="H1149" s="55" t="s">
        <v>10440</v>
      </c>
      <c r="I1149" s="55">
        <v>664</v>
      </c>
      <c r="J1149" s="137" t="s">
        <v>10481</v>
      </c>
      <c r="K1149" s="137"/>
      <c r="L1149" s="63"/>
      <c r="M1149" s="63"/>
      <c r="N1149" s="63"/>
      <c r="O1149" s="63"/>
      <c r="P1149" s="55" t="s">
        <v>10467</v>
      </c>
      <c r="Q1149" s="63"/>
      <c r="R1149" s="63"/>
      <c r="S1149" s="63"/>
      <c r="T1149" s="63"/>
      <c r="U1149" s="190">
        <v>4</v>
      </c>
      <c r="V1149" s="149"/>
      <c r="W1149" s="172">
        <v>36724</v>
      </c>
      <c r="X1149" s="95"/>
    </row>
    <row r="1150" spans="1:24" ht="22.5" customHeight="1">
      <c r="A1150" s="55">
        <v>80</v>
      </c>
      <c r="B1150" s="117">
        <v>23</v>
      </c>
      <c r="C1150" s="49" t="s">
        <v>6286</v>
      </c>
      <c r="D1150" s="55" t="s">
        <v>10442</v>
      </c>
      <c r="E1150" s="95" t="s">
        <v>10249</v>
      </c>
      <c r="F1150" s="404" t="s">
        <v>10250</v>
      </c>
      <c r="G1150" s="95" t="s">
        <v>10251</v>
      </c>
      <c r="H1150" s="55" t="s">
        <v>10440</v>
      </c>
      <c r="I1150" s="55">
        <v>727</v>
      </c>
      <c r="J1150" s="137" t="s">
        <v>10481</v>
      </c>
      <c r="K1150" s="137"/>
      <c r="L1150" s="63"/>
      <c r="M1150" s="63"/>
      <c r="N1150" s="63"/>
      <c r="O1150" s="63"/>
      <c r="P1150" s="55" t="s">
        <v>10467</v>
      </c>
      <c r="Q1150" s="63"/>
      <c r="R1150" s="63"/>
      <c r="S1150" s="63"/>
      <c r="T1150" s="63"/>
      <c r="U1150" s="190">
        <v>29.9</v>
      </c>
      <c r="V1150" s="149"/>
      <c r="W1150" s="172">
        <v>36147</v>
      </c>
      <c r="X1150" s="95"/>
    </row>
    <row r="1151" spans="1:24" ht="22.5" customHeight="1">
      <c r="A1151" s="55">
        <v>81</v>
      </c>
      <c r="B1151" s="117">
        <v>23</v>
      </c>
      <c r="C1151" s="49" t="s">
        <v>6286</v>
      </c>
      <c r="D1151" s="55" t="s">
        <v>10442</v>
      </c>
      <c r="E1151" s="95" t="s">
        <v>10252</v>
      </c>
      <c r="F1151" s="404" t="s">
        <v>10253</v>
      </c>
      <c r="G1151" s="95" t="s">
        <v>10254</v>
      </c>
      <c r="H1151" s="55" t="s">
        <v>10440</v>
      </c>
      <c r="I1151" s="55">
        <v>738</v>
      </c>
      <c r="J1151" s="137" t="s">
        <v>10481</v>
      </c>
      <c r="K1151" s="137"/>
      <c r="L1151" s="63"/>
      <c r="M1151" s="63"/>
      <c r="N1151" s="63"/>
      <c r="O1151" s="63"/>
      <c r="P1151" s="55" t="s">
        <v>10467</v>
      </c>
      <c r="Q1151" s="63"/>
      <c r="R1151" s="63"/>
      <c r="S1151" s="63"/>
      <c r="T1151" s="63"/>
      <c r="U1151" s="190">
        <v>15</v>
      </c>
      <c r="V1151" s="149"/>
      <c r="W1151" s="172">
        <v>36203</v>
      </c>
      <c r="X1151" s="95"/>
    </row>
    <row r="1152" spans="1:24" ht="22.5" customHeight="1">
      <c r="A1152" s="55">
        <v>82</v>
      </c>
      <c r="B1152" s="117">
        <v>23</v>
      </c>
      <c r="C1152" s="49" t="s">
        <v>6286</v>
      </c>
      <c r="D1152" s="55" t="s">
        <v>10442</v>
      </c>
      <c r="E1152" s="95" t="s">
        <v>10252</v>
      </c>
      <c r="F1152" s="404" t="s">
        <v>10255</v>
      </c>
      <c r="G1152" s="95" t="s">
        <v>10254</v>
      </c>
      <c r="H1152" s="55" t="s">
        <v>10440</v>
      </c>
      <c r="I1152" s="55">
        <v>739</v>
      </c>
      <c r="J1152" s="137" t="s">
        <v>10481</v>
      </c>
      <c r="K1152" s="137"/>
      <c r="L1152" s="63"/>
      <c r="M1152" s="63"/>
      <c r="N1152" s="63"/>
      <c r="O1152" s="63"/>
      <c r="P1152" s="55" t="s">
        <v>10467</v>
      </c>
      <c r="Q1152" s="63"/>
      <c r="R1152" s="63"/>
      <c r="S1152" s="63"/>
      <c r="T1152" s="63"/>
      <c r="U1152" s="190">
        <v>15</v>
      </c>
      <c r="V1152" s="149"/>
      <c r="W1152" s="172">
        <v>36203</v>
      </c>
      <c r="X1152" s="95"/>
    </row>
    <row r="1153" spans="1:24" ht="22.5" customHeight="1">
      <c r="A1153" s="55">
        <v>83</v>
      </c>
      <c r="B1153" s="117">
        <v>23</v>
      </c>
      <c r="C1153" s="49" t="s">
        <v>6286</v>
      </c>
      <c r="D1153" s="55" t="s">
        <v>10442</v>
      </c>
      <c r="E1153" s="95" t="s">
        <v>10252</v>
      </c>
      <c r="F1153" s="404" t="s">
        <v>10256</v>
      </c>
      <c r="G1153" s="95" t="s">
        <v>10254</v>
      </c>
      <c r="H1153" s="55" t="s">
        <v>10440</v>
      </c>
      <c r="I1153" s="55">
        <v>740</v>
      </c>
      <c r="J1153" s="137" t="s">
        <v>10481</v>
      </c>
      <c r="K1153" s="137"/>
      <c r="L1153" s="63"/>
      <c r="M1153" s="63"/>
      <c r="N1153" s="63"/>
      <c r="O1153" s="63"/>
      <c r="P1153" s="55" t="s">
        <v>10467</v>
      </c>
      <c r="Q1153" s="63"/>
      <c r="R1153" s="63"/>
      <c r="S1153" s="63"/>
      <c r="T1153" s="63"/>
      <c r="U1153" s="190">
        <v>15</v>
      </c>
      <c r="V1153" s="149"/>
      <c r="W1153" s="172">
        <v>36203</v>
      </c>
      <c r="X1153" s="95"/>
    </row>
    <row r="1154" spans="1:24" ht="22.5" customHeight="1">
      <c r="A1154" s="55">
        <v>84</v>
      </c>
      <c r="B1154" s="117">
        <v>23</v>
      </c>
      <c r="C1154" s="49" t="s">
        <v>6286</v>
      </c>
      <c r="D1154" s="55" t="s">
        <v>10442</v>
      </c>
      <c r="E1154" s="95" t="s">
        <v>10257</v>
      </c>
      <c r="F1154" s="404" t="s">
        <v>10258</v>
      </c>
      <c r="G1154" s="95" t="s">
        <v>10259</v>
      </c>
      <c r="H1154" s="55" t="s">
        <v>10440</v>
      </c>
      <c r="I1154" s="55">
        <v>884</v>
      </c>
      <c r="J1154" s="137" t="s">
        <v>10481</v>
      </c>
      <c r="K1154" s="137"/>
      <c r="L1154" s="63"/>
      <c r="M1154" s="63"/>
      <c r="N1154" s="63"/>
      <c r="O1154" s="63"/>
      <c r="P1154" s="55" t="s">
        <v>10467</v>
      </c>
      <c r="Q1154" s="63"/>
      <c r="R1154" s="63"/>
      <c r="S1154" s="63"/>
      <c r="T1154" s="63"/>
      <c r="U1154" s="190">
        <v>66.8</v>
      </c>
      <c r="V1154" s="149"/>
      <c r="W1154" s="172">
        <v>36396</v>
      </c>
      <c r="X1154" s="95"/>
    </row>
    <row r="1155" spans="1:24" ht="22.5" customHeight="1">
      <c r="A1155" s="55">
        <v>85</v>
      </c>
      <c r="B1155" s="117">
        <v>23</v>
      </c>
      <c r="C1155" s="49" t="s">
        <v>6286</v>
      </c>
      <c r="D1155" s="55" t="s">
        <v>10442</v>
      </c>
      <c r="E1155" s="95" t="s">
        <v>10260</v>
      </c>
      <c r="F1155" s="404" t="s">
        <v>10261</v>
      </c>
      <c r="G1155" s="95" t="s">
        <v>10262</v>
      </c>
      <c r="H1155" s="55" t="s">
        <v>10440</v>
      </c>
      <c r="I1155" s="55">
        <v>903</v>
      </c>
      <c r="J1155" s="137" t="s">
        <v>10481</v>
      </c>
      <c r="K1155" s="137"/>
      <c r="L1155" s="63"/>
      <c r="M1155" s="63"/>
      <c r="N1155" s="63"/>
      <c r="O1155" s="63"/>
      <c r="P1155" s="55" t="s">
        <v>10467</v>
      </c>
      <c r="Q1155" s="63"/>
      <c r="R1155" s="63"/>
      <c r="S1155" s="63"/>
      <c r="T1155" s="63"/>
      <c r="U1155" s="190">
        <v>0.9</v>
      </c>
      <c r="V1155" s="149"/>
      <c r="W1155" s="172">
        <v>37005</v>
      </c>
      <c r="X1155" s="95"/>
    </row>
    <row r="1156" spans="1:24" ht="22.5" customHeight="1">
      <c r="A1156" s="55">
        <v>86</v>
      </c>
      <c r="B1156" s="117">
        <v>23</v>
      </c>
      <c r="C1156" s="49" t="s">
        <v>6286</v>
      </c>
      <c r="D1156" s="55" t="s">
        <v>10442</v>
      </c>
      <c r="E1156" s="95" t="s">
        <v>10263</v>
      </c>
      <c r="F1156" s="404" t="s">
        <v>10264</v>
      </c>
      <c r="G1156" s="95" t="s">
        <v>10265</v>
      </c>
      <c r="H1156" s="55" t="s">
        <v>10440</v>
      </c>
      <c r="I1156" s="55">
        <v>1026</v>
      </c>
      <c r="J1156" s="137" t="s">
        <v>10481</v>
      </c>
      <c r="K1156" s="137"/>
      <c r="L1156" s="63"/>
      <c r="M1156" s="63"/>
      <c r="N1156" s="63"/>
      <c r="O1156" s="63"/>
      <c r="P1156" s="55" t="s">
        <v>10467</v>
      </c>
      <c r="Q1156" s="63"/>
      <c r="R1156" s="63"/>
      <c r="S1156" s="63"/>
      <c r="T1156" s="63"/>
      <c r="U1156" s="190">
        <v>15</v>
      </c>
      <c r="V1156" s="149"/>
      <c r="W1156" s="172">
        <v>36796</v>
      </c>
      <c r="X1156" s="95"/>
    </row>
    <row r="1157" spans="1:24" ht="22.5" customHeight="1">
      <c r="A1157" s="55">
        <v>87</v>
      </c>
      <c r="B1157" s="117">
        <v>23</v>
      </c>
      <c r="C1157" s="49" t="s">
        <v>6286</v>
      </c>
      <c r="D1157" s="55" t="s">
        <v>10442</v>
      </c>
      <c r="E1157" s="95" t="s">
        <v>10266</v>
      </c>
      <c r="F1157" s="404" t="s">
        <v>10267</v>
      </c>
      <c r="G1157" s="95" t="s">
        <v>10268</v>
      </c>
      <c r="H1157" s="55" t="s">
        <v>10440</v>
      </c>
      <c r="I1157" s="55">
        <v>1029</v>
      </c>
      <c r="J1157" s="137" t="s">
        <v>10481</v>
      </c>
      <c r="K1157" s="137"/>
      <c r="L1157" s="63"/>
      <c r="M1157" s="63"/>
      <c r="N1157" s="63"/>
      <c r="O1157" s="63"/>
      <c r="P1157" s="55" t="s">
        <v>10467</v>
      </c>
      <c r="Q1157" s="63"/>
      <c r="R1157" s="63"/>
      <c r="S1157" s="63"/>
      <c r="T1157" s="63"/>
      <c r="U1157" s="190">
        <v>23.9</v>
      </c>
      <c r="V1157" s="149"/>
      <c r="W1157" s="172">
        <v>36517</v>
      </c>
      <c r="X1157" s="95"/>
    </row>
    <row r="1158" spans="1:24" ht="22.5" customHeight="1">
      <c r="A1158" s="55">
        <v>88</v>
      </c>
      <c r="B1158" s="117">
        <v>23</v>
      </c>
      <c r="C1158" s="49" t="s">
        <v>6286</v>
      </c>
      <c r="D1158" s="55" t="s">
        <v>10442</v>
      </c>
      <c r="E1158" s="95" t="s">
        <v>10269</v>
      </c>
      <c r="F1158" s="404" t="s">
        <v>8224</v>
      </c>
      <c r="G1158" s="95" t="s">
        <v>8225</v>
      </c>
      <c r="H1158" s="55" t="s">
        <v>10440</v>
      </c>
      <c r="I1158" s="55">
        <v>1031</v>
      </c>
      <c r="J1158" s="137" t="s">
        <v>10481</v>
      </c>
      <c r="K1158" s="137"/>
      <c r="L1158" s="63"/>
      <c r="M1158" s="63"/>
      <c r="N1158" s="63"/>
      <c r="O1158" s="63"/>
      <c r="P1158" s="55" t="s">
        <v>10467</v>
      </c>
      <c r="Q1158" s="63"/>
      <c r="R1158" s="63"/>
      <c r="S1158" s="63"/>
      <c r="T1158" s="63"/>
      <c r="U1158" s="190">
        <v>14</v>
      </c>
      <c r="V1158" s="149"/>
      <c r="W1158" s="172">
        <v>36801</v>
      </c>
      <c r="X1158" s="95"/>
    </row>
    <row r="1159" spans="1:24" ht="22.5" customHeight="1">
      <c r="A1159" s="55">
        <v>89</v>
      </c>
      <c r="B1159" s="117">
        <v>23</v>
      </c>
      <c r="C1159" s="49" t="s">
        <v>6286</v>
      </c>
      <c r="D1159" s="55" t="s">
        <v>10442</v>
      </c>
      <c r="E1159" s="95" t="s">
        <v>8226</v>
      </c>
      <c r="F1159" s="404" t="s">
        <v>8227</v>
      </c>
      <c r="G1159" s="95" t="s">
        <v>8228</v>
      </c>
      <c r="H1159" s="55" t="s">
        <v>10440</v>
      </c>
      <c r="I1159" s="55">
        <v>1045</v>
      </c>
      <c r="J1159" s="137" t="s">
        <v>10481</v>
      </c>
      <c r="K1159" s="137"/>
      <c r="L1159" s="63"/>
      <c r="M1159" s="63"/>
      <c r="N1159" s="63"/>
      <c r="O1159" s="63"/>
      <c r="P1159" s="55" t="s">
        <v>10467</v>
      </c>
      <c r="Q1159" s="63"/>
      <c r="R1159" s="63"/>
      <c r="S1159" s="63"/>
      <c r="T1159" s="63"/>
      <c r="U1159" s="190">
        <v>25.9</v>
      </c>
      <c r="V1159" s="149"/>
      <c r="W1159" s="172">
        <v>37211</v>
      </c>
      <c r="X1159" s="95"/>
    </row>
    <row r="1160" spans="1:24" ht="22.5" customHeight="1">
      <c r="A1160" s="55">
        <v>90</v>
      </c>
      <c r="B1160" s="117">
        <v>23</v>
      </c>
      <c r="C1160" s="49" t="s">
        <v>6286</v>
      </c>
      <c r="D1160" s="55" t="s">
        <v>10442</v>
      </c>
      <c r="E1160" s="95" t="s">
        <v>8229</v>
      </c>
      <c r="F1160" s="404" t="s">
        <v>8230</v>
      </c>
      <c r="G1160" s="95" t="s">
        <v>8231</v>
      </c>
      <c r="H1160" s="55" t="s">
        <v>10440</v>
      </c>
      <c r="I1160" s="55">
        <v>1280</v>
      </c>
      <c r="J1160" s="137" t="s">
        <v>10481</v>
      </c>
      <c r="K1160" s="137"/>
      <c r="L1160" s="63"/>
      <c r="M1160" s="63"/>
      <c r="N1160" s="63"/>
      <c r="O1160" s="63"/>
      <c r="P1160" s="55" t="s">
        <v>10467</v>
      </c>
      <c r="Q1160" s="63"/>
      <c r="R1160" s="63"/>
      <c r="S1160" s="63"/>
      <c r="T1160" s="63"/>
      <c r="U1160" s="190">
        <v>5</v>
      </c>
      <c r="V1160" s="149"/>
      <c r="W1160" s="172">
        <v>36776</v>
      </c>
      <c r="X1160" s="95"/>
    </row>
    <row r="1161" spans="1:24" ht="22.5" customHeight="1">
      <c r="A1161" s="55">
        <v>91</v>
      </c>
      <c r="B1161" s="117">
        <v>23</v>
      </c>
      <c r="C1161" s="49" t="s">
        <v>6286</v>
      </c>
      <c r="D1161" s="55" t="s">
        <v>10442</v>
      </c>
      <c r="E1161" s="95" t="s">
        <v>8232</v>
      </c>
      <c r="F1161" s="404" t="s">
        <v>8233</v>
      </c>
      <c r="G1161" s="95" t="s">
        <v>8234</v>
      </c>
      <c r="H1161" s="55" t="s">
        <v>10440</v>
      </c>
      <c r="I1161" s="55">
        <v>1281</v>
      </c>
      <c r="J1161" s="137" t="s">
        <v>10481</v>
      </c>
      <c r="K1161" s="137"/>
      <c r="L1161" s="63"/>
      <c r="M1161" s="63"/>
      <c r="N1161" s="63"/>
      <c r="O1161" s="63"/>
      <c r="P1161" s="55" t="s">
        <v>10467</v>
      </c>
      <c r="Q1161" s="63"/>
      <c r="R1161" s="63"/>
      <c r="S1161" s="63"/>
      <c r="T1161" s="63"/>
      <c r="U1161" s="190">
        <v>5</v>
      </c>
      <c r="V1161" s="149"/>
      <c r="W1161" s="172">
        <v>36776</v>
      </c>
      <c r="X1161" s="95"/>
    </row>
    <row r="1162" spans="1:24" ht="22.5" customHeight="1">
      <c r="A1162" s="55">
        <v>92</v>
      </c>
      <c r="B1162" s="117">
        <v>23</v>
      </c>
      <c r="C1162" s="49" t="s">
        <v>6286</v>
      </c>
      <c r="D1162" s="55" t="s">
        <v>10442</v>
      </c>
      <c r="E1162" s="95" t="s">
        <v>8235</v>
      </c>
      <c r="F1162" s="404" t="s">
        <v>8236</v>
      </c>
      <c r="G1162" s="95" t="s">
        <v>8237</v>
      </c>
      <c r="H1162" s="55" t="s">
        <v>10440</v>
      </c>
      <c r="I1162" s="55">
        <v>1477</v>
      </c>
      <c r="J1162" s="137" t="s">
        <v>10481</v>
      </c>
      <c r="K1162" s="137"/>
      <c r="L1162" s="63"/>
      <c r="M1162" s="63"/>
      <c r="N1162" s="63"/>
      <c r="O1162" s="63"/>
      <c r="P1162" s="55" t="s">
        <v>10467</v>
      </c>
      <c r="Q1162" s="63"/>
      <c r="R1162" s="63"/>
      <c r="S1162" s="63"/>
      <c r="T1162" s="63"/>
      <c r="U1162" s="190">
        <v>46.9</v>
      </c>
      <c r="V1162" s="149"/>
      <c r="W1162" s="172">
        <v>37201</v>
      </c>
      <c r="X1162" s="95"/>
    </row>
    <row r="1163" spans="1:24" ht="22.5" customHeight="1">
      <c r="A1163" s="55">
        <v>93</v>
      </c>
      <c r="B1163" s="56">
        <v>113</v>
      </c>
      <c r="C1163" s="49" t="s">
        <v>11205</v>
      </c>
      <c r="D1163" s="55" t="s">
        <v>10442</v>
      </c>
      <c r="E1163" s="92"/>
      <c r="F1163" s="405" t="s">
        <v>8238</v>
      </c>
      <c r="G1163" s="49" t="s">
        <v>8239</v>
      </c>
      <c r="H1163" s="193" t="s">
        <v>10440</v>
      </c>
      <c r="I1163" s="55"/>
      <c r="J1163" s="55"/>
      <c r="K1163" s="55"/>
      <c r="L1163" s="52" t="s">
        <v>10477</v>
      </c>
      <c r="M1163" s="52">
        <v>109526</v>
      </c>
      <c r="N1163" s="103">
        <v>36410</v>
      </c>
      <c r="O1163" s="52" t="s">
        <v>10507</v>
      </c>
      <c r="P1163" s="52" t="s">
        <v>10467</v>
      </c>
      <c r="Q1163" s="52"/>
      <c r="R1163" s="52"/>
      <c r="S1163" s="52"/>
      <c r="T1163" s="52"/>
      <c r="U1163" s="151">
        <v>10000</v>
      </c>
      <c r="V1163" s="102"/>
      <c r="W1163" s="103"/>
      <c r="X1163" s="47"/>
    </row>
    <row r="1164" spans="1:24" ht="22.5" customHeight="1">
      <c r="A1164" s="55">
        <v>94</v>
      </c>
      <c r="B1164" s="56">
        <v>4</v>
      </c>
      <c r="C1164" s="49" t="s">
        <v>11206</v>
      </c>
      <c r="D1164" s="55" t="s">
        <v>10442</v>
      </c>
      <c r="E1164" s="92"/>
      <c r="F1164" s="405" t="s">
        <v>8240</v>
      </c>
      <c r="G1164" s="49" t="s">
        <v>8241</v>
      </c>
      <c r="H1164" s="193" t="s">
        <v>10440</v>
      </c>
      <c r="I1164" s="55"/>
      <c r="J1164" s="55"/>
      <c r="K1164" s="55"/>
      <c r="L1164" s="52" t="s">
        <v>10477</v>
      </c>
      <c r="M1164" s="52">
        <v>14300</v>
      </c>
      <c r="N1164" s="103">
        <v>37113</v>
      </c>
      <c r="O1164" s="52" t="s">
        <v>10507</v>
      </c>
      <c r="P1164" s="52" t="s">
        <v>10467</v>
      </c>
      <c r="Q1164" s="52"/>
      <c r="R1164" s="52"/>
      <c r="S1164" s="52"/>
      <c r="T1164" s="52"/>
      <c r="U1164" s="151">
        <v>300</v>
      </c>
      <c r="V1164" s="151"/>
      <c r="W1164" s="103"/>
      <c r="X1164" s="47"/>
    </row>
    <row r="1165" spans="1:24" ht="22.5" customHeight="1">
      <c r="A1165" s="55">
        <v>95</v>
      </c>
      <c r="B1165" s="56">
        <v>4</v>
      </c>
      <c r="C1165" s="49" t="s">
        <v>11206</v>
      </c>
      <c r="D1165" s="55" t="s">
        <v>10442</v>
      </c>
      <c r="E1165" s="92"/>
      <c r="F1165" s="405" t="s">
        <v>8242</v>
      </c>
      <c r="G1165" s="92" t="s">
        <v>8243</v>
      </c>
      <c r="H1165" s="193" t="s">
        <v>10440</v>
      </c>
      <c r="I1165" s="55"/>
      <c r="J1165" s="55"/>
      <c r="K1165" s="55"/>
      <c r="L1165" s="52" t="s">
        <v>10477</v>
      </c>
      <c r="M1165" s="52">
        <v>40610</v>
      </c>
      <c r="N1165" s="103">
        <v>37541</v>
      </c>
      <c r="O1165" s="52" t="s">
        <v>10507</v>
      </c>
      <c r="P1165" s="52" t="s">
        <v>10467</v>
      </c>
      <c r="Q1165" s="52"/>
      <c r="R1165" s="52"/>
      <c r="S1165" s="52"/>
      <c r="T1165" s="52"/>
      <c r="U1165" s="151">
        <v>5000</v>
      </c>
      <c r="V1165" s="151"/>
      <c r="W1165" s="103"/>
      <c r="X1165" s="47"/>
    </row>
    <row r="1166" spans="1:24" ht="22.5" customHeight="1">
      <c r="A1166" s="55">
        <v>96</v>
      </c>
      <c r="B1166" s="56">
        <v>19</v>
      </c>
      <c r="C1166" s="49" t="s">
        <v>11207</v>
      </c>
      <c r="D1166" s="55" t="s">
        <v>10442</v>
      </c>
      <c r="E1166" s="92"/>
      <c r="F1166" s="405" t="s">
        <v>8244</v>
      </c>
      <c r="G1166" s="49" t="s">
        <v>8245</v>
      </c>
      <c r="H1166" s="193" t="s">
        <v>10440</v>
      </c>
      <c r="I1166" s="55"/>
      <c r="J1166" s="55"/>
      <c r="K1166" s="55"/>
      <c r="L1166" s="52" t="s">
        <v>10477</v>
      </c>
      <c r="M1166" s="52">
        <v>7177</v>
      </c>
      <c r="N1166" s="103">
        <v>35467</v>
      </c>
      <c r="O1166" s="52" t="s">
        <v>10507</v>
      </c>
      <c r="P1166" s="52" t="s">
        <v>10467</v>
      </c>
      <c r="Q1166" s="52"/>
      <c r="R1166" s="52"/>
      <c r="S1166" s="52"/>
      <c r="T1166" s="52"/>
      <c r="U1166" s="151">
        <v>2000</v>
      </c>
      <c r="V1166" s="151"/>
      <c r="W1166" s="103"/>
      <c r="X1166" s="47"/>
    </row>
    <row r="1167" spans="1:24" ht="22.5" customHeight="1">
      <c r="A1167" s="55">
        <v>97</v>
      </c>
      <c r="B1167" s="56">
        <v>22</v>
      </c>
      <c r="C1167" s="49" t="s">
        <v>11208</v>
      </c>
      <c r="D1167" s="55" t="s">
        <v>10442</v>
      </c>
      <c r="E1167" s="92"/>
      <c r="F1167" s="405" t="s">
        <v>8246</v>
      </c>
      <c r="G1167" s="49" t="s">
        <v>8247</v>
      </c>
      <c r="H1167" s="193" t="s">
        <v>10440</v>
      </c>
      <c r="I1167" s="55"/>
      <c r="J1167" s="55"/>
      <c r="K1167" s="55"/>
      <c r="L1167" s="52" t="s">
        <v>10477</v>
      </c>
      <c r="M1167" s="52">
        <v>31172</v>
      </c>
      <c r="N1167" s="103">
        <v>37358</v>
      </c>
      <c r="O1167" s="52" t="s">
        <v>10507</v>
      </c>
      <c r="P1167" s="52" t="s">
        <v>10467</v>
      </c>
      <c r="Q1167" s="52"/>
      <c r="R1167" s="52"/>
      <c r="S1167" s="52"/>
      <c r="T1167" s="52"/>
      <c r="U1167" s="151">
        <v>200</v>
      </c>
      <c r="V1167" s="151"/>
      <c r="W1167" s="103"/>
      <c r="X1167" s="47"/>
    </row>
    <row r="1168" spans="1:24" ht="22.5" customHeight="1">
      <c r="A1168" s="55">
        <v>98</v>
      </c>
      <c r="B1168" s="56">
        <v>22</v>
      </c>
      <c r="C1168" s="49" t="s">
        <v>11208</v>
      </c>
      <c r="D1168" s="55" t="s">
        <v>10442</v>
      </c>
      <c r="E1168" s="92"/>
      <c r="F1168" s="405" t="s">
        <v>8248</v>
      </c>
      <c r="G1168" s="49" t="s">
        <v>8247</v>
      </c>
      <c r="H1168" s="193" t="s">
        <v>10440</v>
      </c>
      <c r="I1168" s="55"/>
      <c r="J1168" s="55"/>
      <c r="K1168" s="55"/>
      <c r="L1168" s="52" t="s">
        <v>10477</v>
      </c>
      <c r="M1168" s="52">
        <v>31220</v>
      </c>
      <c r="N1168" s="103" t="s">
        <v>8249</v>
      </c>
      <c r="O1168" s="52" t="s">
        <v>10507</v>
      </c>
      <c r="P1168" s="52" t="s">
        <v>10467</v>
      </c>
      <c r="Q1168" s="52"/>
      <c r="R1168" s="52"/>
      <c r="S1168" s="52"/>
      <c r="T1168" s="52"/>
      <c r="U1168" s="151">
        <v>350</v>
      </c>
      <c r="V1168" s="151"/>
      <c r="W1168" s="103"/>
      <c r="X1168" s="47"/>
    </row>
    <row r="1169" spans="1:24" ht="22.5" customHeight="1">
      <c r="A1169" s="55">
        <v>99</v>
      </c>
      <c r="B1169" s="56">
        <v>22</v>
      </c>
      <c r="C1169" s="49" t="s">
        <v>11208</v>
      </c>
      <c r="D1169" s="55" t="s">
        <v>10442</v>
      </c>
      <c r="E1169" s="92"/>
      <c r="F1169" s="405" t="s">
        <v>8250</v>
      </c>
      <c r="G1169" s="49" t="s">
        <v>8247</v>
      </c>
      <c r="H1169" s="193" t="s">
        <v>10440</v>
      </c>
      <c r="I1169" s="55"/>
      <c r="J1169" s="55"/>
      <c r="K1169" s="55"/>
      <c r="L1169" s="52" t="s">
        <v>10477</v>
      </c>
      <c r="M1169" s="52">
        <v>165255</v>
      </c>
      <c r="N1169" s="103">
        <v>37574</v>
      </c>
      <c r="O1169" s="52" t="s">
        <v>10507</v>
      </c>
      <c r="P1169" s="52" t="s">
        <v>10467</v>
      </c>
      <c r="Q1169" s="52"/>
      <c r="R1169" s="52"/>
      <c r="S1169" s="52"/>
      <c r="T1169" s="52"/>
      <c r="U1169" s="151">
        <v>6000</v>
      </c>
      <c r="V1169" s="151"/>
      <c r="W1169" s="103"/>
      <c r="X1169" s="47"/>
    </row>
    <row r="1170" spans="1:24" ht="22.5" customHeight="1">
      <c r="A1170" s="55">
        <v>100</v>
      </c>
      <c r="B1170" s="56">
        <v>24</v>
      </c>
      <c r="C1170" s="49" t="s">
        <v>11209</v>
      </c>
      <c r="D1170" s="55" t="s">
        <v>10442</v>
      </c>
      <c r="E1170" s="92"/>
      <c r="F1170" s="405" t="s">
        <v>8251</v>
      </c>
      <c r="G1170" s="49" t="s">
        <v>8252</v>
      </c>
      <c r="H1170" s="193" t="s">
        <v>10440</v>
      </c>
      <c r="I1170" s="55"/>
      <c r="J1170" s="55"/>
      <c r="K1170" s="55"/>
      <c r="L1170" s="52" t="s">
        <v>10477</v>
      </c>
      <c r="M1170" s="52">
        <v>37711</v>
      </c>
      <c r="N1170" s="103">
        <v>37334</v>
      </c>
      <c r="O1170" s="52" t="s">
        <v>10507</v>
      </c>
      <c r="P1170" s="52" t="s">
        <v>10467</v>
      </c>
      <c r="Q1170" s="52"/>
      <c r="R1170" s="52"/>
      <c r="S1170" s="52"/>
      <c r="T1170" s="52"/>
      <c r="U1170" s="151">
        <v>600</v>
      </c>
      <c r="V1170" s="151"/>
      <c r="W1170" s="103"/>
      <c r="X1170" s="47"/>
    </row>
    <row r="1171" spans="1:24" ht="22.5" customHeight="1">
      <c r="A1171" s="55">
        <v>101</v>
      </c>
      <c r="B1171" s="56">
        <v>3</v>
      </c>
      <c r="C1171" s="49" t="s">
        <v>11210</v>
      </c>
      <c r="D1171" s="55" t="s">
        <v>10442</v>
      </c>
      <c r="E1171" s="92"/>
      <c r="F1171" s="405" t="s">
        <v>8253</v>
      </c>
      <c r="G1171" s="49" t="s">
        <v>8254</v>
      </c>
      <c r="H1171" s="193" t="s">
        <v>10440</v>
      </c>
      <c r="I1171" s="55"/>
      <c r="J1171" s="55"/>
      <c r="K1171" s="55"/>
      <c r="L1171" s="52" t="s">
        <v>10477</v>
      </c>
      <c r="M1171" s="52">
        <v>12754</v>
      </c>
      <c r="N1171" s="103">
        <v>36808</v>
      </c>
      <c r="O1171" s="52" t="s">
        <v>10507</v>
      </c>
      <c r="P1171" s="52" t="s">
        <v>10467</v>
      </c>
      <c r="Q1171" s="52"/>
      <c r="R1171" s="52"/>
      <c r="S1171" s="52"/>
      <c r="T1171" s="52"/>
      <c r="U1171" s="151">
        <v>200</v>
      </c>
      <c r="V1171" s="151"/>
      <c r="W1171" s="103"/>
      <c r="X1171" s="47"/>
    </row>
    <row r="1172" spans="1:24" ht="22.5" customHeight="1">
      <c r="A1172" s="55">
        <v>102</v>
      </c>
      <c r="B1172" s="56">
        <v>7</v>
      </c>
      <c r="C1172" s="49" t="s">
        <v>7457</v>
      </c>
      <c r="D1172" s="55" t="s">
        <v>10442</v>
      </c>
      <c r="E1172" s="92"/>
      <c r="F1172" s="405" t="s">
        <v>8255</v>
      </c>
      <c r="G1172" s="49" t="s">
        <v>7457</v>
      </c>
      <c r="H1172" s="193" t="s">
        <v>10440</v>
      </c>
      <c r="I1172" s="55"/>
      <c r="J1172" s="55"/>
      <c r="K1172" s="55"/>
      <c r="L1172" s="52" t="s">
        <v>10477</v>
      </c>
      <c r="M1172" s="52">
        <v>995</v>
      </c>
      <c r="N1172" s="103">
        <v>35709</v>
      </c>
      <c r="O1172" s="52" t="s">
        <v>10507</v>
      </c>
      <c r="P1172" s="52" t="s">
        <v>10467</v>
      </c>
      <c r="Q1172" s="52"/>
      <c r="R1172" s="52"/>
      <c r="S1172" s="52"/>
      <c r="T1172" s="52"/>
      <c r="U1172" s="151">
        <v>500</v>
      </c>
      <c r="V1172" s="154"/>
      <c r="W1172" s="103"/>
      <c r="X1172" s="47"/>
    </row>
    <row r="1173" spans="1:24" ht="22.5" customHeight="1">
      <c r="A1173" s="55">
        <v>103</v>
      </c>
      <c r="B1173" s="56">
        <v>12</v>
      </c>
      <c r="C1173" s="111" t="s">
        <v>8257</v>
      </c>
      <c r="D1173" s="55" t="s">
        <v>10442</v>
      </c>
      <c r="E1173" s="92"/>
      <c r="F1173" s="405" t="s">
        <v>8256</v>
      </c>
      <c r="G1173" s="111" t="s">
        <v>8257</v>
      </c>
      <c r="H1173" s="193" t="s">
        <v>10440</v>
      </c>
      <c r="I1173" s="55"/>
      <c r="J1173" s="55"/>
      <c r="K1173" s="55"/>
      <c r="L1173" s="52" t="s">
        <v>10477</v>
      </c>
      <c r="M1173" s="52">
        <v>22116</v>
      </c>
      <c r="N1173" s="103">
        <v>37000</v>
      </c>
      <c r="O1173" s="52" t="s">
        <v>10507</v>
      </c>
      <c r="P1173" s="52" t="s">
        <v>10467</v>
      </c>
      <c r="Q1173" s="52"/>
      <c r="R1173" s="52"/>
      <c r="S1173" s="52"/>
      <c r="T1173" s="52"/>
      <c r="U1173" s="151">
        <v>200</v>
      </c>
      <c r="V1173" s="154"/>
      <c r="W1173" s="103"/>
      <c r="X1173" s="47"/>
    </row>
    <row r="1174" spans="1:24" ht="22.5" customHeight="1">
      <c r="A1174" s="55">
        <v>104</v>
      </c>
      <c r="B1174" s="56">
        <v>1</v>
      </c>
      <c r="C1174" s="111" t="s">
        <v>8259</v>
      </c>
      <c r="D1174" s="55" t="s">
        <v>10442</v>
      </c>
      <c r="E1174" s="92"/>
      <c r="F1174" s="405" t="s">
        <v>8258</v>
      </c>
      <c r="G1174" s="111" t="s">
        <v>8259</v>
      </c>
      <c r="H1174" s="193" t="s">
        <v>10440</v>
      </c>
      <c r="I1174" s="55"/>
      <c r="J1174" s="55"/>
      <c r="K1174" s="55"/>
      <c r="L1174" s="52" t="s">
        <v>10477</v>
      </c>
      <c r="M1174" s="52">
        <v>19157</v>
      </c>
      <c r="N1174" s="103">
        <v>36325</v>
      </c>
      <c r="O1174" s="52" t="s">
        <v>10507</v>
      </c>
      <c r="P1174" s="52" t="s">
        <v>10467</v>
      </c>
      <c r="Q1174" s="52"/>
      <c r="R1174" s="52"/>
      <c r="S1174" s="52"/>
      <c r="T1174" s="52"/>
      <c r="U1174" s="151">
        <v>100</v>
      </c>
      <c r="V1174" s="154"/>
      <c r="W1174" s="103"/>
      <c r="X1174" s="47"/>
    </row>
    <row r="1175" spans="1:24" ht="22.5" customHeight="1">
      <c r="A1175" s="55">
        <v>105</v>
      </c>
      <c r="B1175" s="56">
        <v>1</v>
      </c>
      <c r="C1175" s="111" t="s">
        <v>8259</v>
      </c>
      <c r="D1175" s="55" t="s">
        <v>10442</v>
      </c>
      <c r="E1175" s="92"/>
      <c r="F1175" s="405" t="s">
        <v>8258</v>
      </c>
      <c r="G1175" s="111" t="s">
        <v>8259</v>
      </c>
      <c r="H1175" s="193" t="s">
        <v>10440</v>
      </c>
      <c r="I1175" s="55"/>
      <c r="J1175" s="55"/>
      <c r="K1175" s="55"/>
      <c r="L1175" s="52" t="s">
        <v>10477</v>
      </c>
      <c r="M1175" s="52">
        <v>19159</v>
      </c>
      <c r="N1175" s="103">
        <v>36325</v>
      </c>
      <c r="O1175" s="52" t="s">
        <v>10507</v>
      </c>
      <c r="P1175" s="52" t="s">
        <v>10467</v>
      </c>
      <c r="Q1175" s="52"/>
      <c r="R1175" s="52"/>
      <c r="S1175" s="52"/>
      <c r="T1175" s="52"/>
      <c r="U1175" s="151">
        <v>100</v>
      </c>
      <c r="V1175" s="147"/>
      <c r="W1175" s="103"/>
      <c r="X1175" s="47"/>
    </row>
    <row r="1176" spans="1:24" ht="22.5" customHeight="1">
      <c r="A1176" s="55">
        <v>106</v>
      </c>
      <c r="B1176" s="56">
        <v>1</v>
      </c>
      <c r="C1176" s="111" t="s">
        <v>8259</v>
      </c>
      <c r="D1176" s="55" t="s">
        <v>10442</v>
      </c>
      <c r="E1176" s="92"/>
      <c r="F1176" s="405" t="s">
        <v>8258</v>
      </c>
      <c r="G1176" s="111" t="s">
        <v>8259</v>
      </c>
      <c r="H1176" s="193" t="s">
        <v>10440</v>
      </c>
      <c r="I1176" s="55"/>
      <c r="J1176" s="55"/>
      <c r="K1176" s="55"/>
      <c r="L1176" s="52" t="s">
        <v>10477</v>
      </c>
      <c r="M1176" s="52">
        <v>19161</v>
      </c>
      <c r="N1176" s="103">
        <v>36325</v>
      </c>
      <c r="O1176" s="52" t="s">
        <v>10507</v>
      </c>
      <c r="P1176" s="52" t="s">
        <v>10467</v>
      </c>
      <c r="Q1176" s="52"/>
      <c r="R1176" s="52"/>
      <c r="S1176" s="52"/>
      <c r="T1176" s="52"/>
      <c r="U1176" s="151">
        <v>100</v>
      </c>
      <c r="V1176" s="147"/>
      <c r="W1176" s="103"/>
      <c r="X1176" s="47"/>
    </row>
    <row r="1177" spans="1:24" ht="22.5" customHeight="1">
      <c r="A1177" s="55">
        <v>107</v>
      </c>
      <c r="B1177" s="56">
        <v>1</v>
      </c>
      <c r="C1177" s="111" t="s">
        <v>8259</v>
      </c>
      <c r="D1177" s="55" t="s">
        <v>10442</v>
      </c>
      <c r="E1177" s="92"/>
      <c r="F1177" s="405" t="s">
        <v>8258</v>
      </c>
      <c r="G1177" s="111" t="s">
        <v>8259</v>
      </c>
      <c r="H1177" s="193" t="s">
        <v>10440</v>
      </c>
      <c r="I1177" s="55"/>
      <c r="J1177" s="55"/>
      <c r="K1177" s="55"/>
      <c r="L1177" s="52" t="s">
        <v>10477</v>
      </c>
      <c r="M1177" s="52">
        <v>19166</v>
      </c>
      <c r="N1177" s="103">
        <v>36325</v>
      </c>
      <c r="O1177" s="52" t="s">
        <v>10507</v>
      </c>
      <c r="P1177" s="52" t="s">
        <v>10467</v>
      </c>
      <c r="Q1177" s="52"/>
      <c r="R1177" s="52"/>
      <c r="S1177" s="52"/>
      <c r="T1177" s="52"/>
      <c r="U1177" s="151">
        <v>100</v>
      </c>
      <c r="V1177" s="147"/>
      <c r="W1177" s="103"/>
      <c r="X1177" s="47"/>
    </row>
    <row r="1178" spans="1:24" ht="22.5" customHeight="1">
      <c r="A1178" s="55">
        <v>108</v>
      </c>
      <c r="B1178" s="56">
        <v>1</v>
      </c>
      <c r="C1178" s="111" t="s">
        <v>8259</v>
      </c>
      <c r="D1178" s="55" t="s">
        <v>10442</v>
      </c>
      <c r="E1178" s="92"/>
      <c r="F1178" s="405" t="s">
        <v>8258</v>
      </c>
      <c r="G1178" s="111" t="s">
        <v>8259</v>
      </c>
      <c r="H1178" s="193" t="s">
        <v>10440</v>
      </c>
      <c r="I1178" s="55"/>
      <c r="J1178" s="55"/>
      <c r="K1178" s="55"/>
      <c r="L1178" s="52" t="s">
        <v>10477</v>
      </c>
      <c r="M1178" s="52">
        <v>19166</v>
      </c>
      <c r="N1178" s="103">
        <v>36325</v>
      </c>
      <c r="O1178" s="52" t="s">
        <v>10507</v>
      </c>
      <c r="P1178" s="52" t="s">
        <v>10467</v>
      </c>
      <c r="Q1178" s="52"/>
      <c r="R1178" s="52"/>
      <c r="S1178" s="52"/>
      <c r="T1178" s="52"/>
      <c r="U1178" s="151">
        <v>100</v>
      </c>
      <c r="V1178" s="147"/>
      <c r="W1178" s="103"/>
      <c r="X1178" s="47"/>
    </row>
    <row r="1179" spans="1:24" ht="22.5" customHeight="1">
      <c r="A1179" s="55">
        <v>109</v>
      </c>
      <c r="B1179" s="56">
        <v>1</v>
      </c>
      <c r="C1179" s="111" t="s">
        <v>8259</v>
      </c>
      <c r="D1179" s="55" t="s">
        <v>10442</v>
      </c>
      <c r="E1179" s="92"/>
      <c r="F1179" s="405" t="s">
        <v>8258</v>
      </c>
      <c r="G1179" s="111" t="s">
        <v>8259</v>
      </c>
      <c r="H1179" s="193" t="s">
        <v>10440</v>
      </c>
      <c r="I1179" s="55"/>
      <c r="J1179" s="55"/>
      <c r="K1179" s="55"/>
      <c r="L1179" s="52" t="s">
        <v>10477</v>
      </c>
      <c r="M1179" s="52">
        <v>19205</v>
      </c>
      <c r="N1179" s="103">
        <v>36325</v>
      </c>
      <c r="O1179" s="52" t="s">
        <v>10507</v>
      </c>
      <c r="P1179" s="52" t="s">
        <v>10467</v>
      </c>
      <c r="Q1179" s="52"/>
      <c r="R1179" s="52"/>
      <c r="S1179" s="52"/>
      <c r="T1179" s="52"/>
      <c r="U1179" s="151">
        <v>100</v>
      </c>
      <c r="V1179" s="147"/>
      <c r="W1179" s="103"/>
      <c r="X1179" s="47"/>
    </row>
    <row r="1180" spans="1:24" ht="22.5" customHeight="1">
      <c r="A1180" s="55">
        <v>110</v>
      </c>
      <c r="B1180" s="56">
        <v>1</v>
      </c>
      <c r="C1180" s="111" t="s">
        <v>8259</v>
      </c>
      <c r="D1180" s="55" t="s">
        <v>10442</v>
      </c>
      <c r="E1180" s="92"/>
      <c r="F1180" s="405" t="s">
        <v>8258</v>
      </c>
      <c r="G1180" s="111" t="s">
        <v>8259</v>
      </c>
      <c r="H1180" s="193" t="s">
        <v>10440</v>
      </c>
      <c r="I1180" s="55"/>
      <c r="J1180" s="55"/>
      <c r="K1180" s="55"/>
      <c r="L1180" s="52" t="s">
        <v>10477</v>
      </c>
      <c r="M1180" s="52">
        <v>12906</v>
      </c>
      <c r="N1180" s="103">
        <v>36325</v>
      </c>
      <c r="O1180" s="52" t="s">
        <v>10507</v>
      </c>
      <c r="P1180" s="52" t="s">
        <v>10467</v>
      </c>
      <c r="Q1180" s="52"/>
      <c r="R1180" s="52"/>
      <c r="S1180" s="52"/>
      <c r="T1180" s="52"/>
      <c r="U1180" s="151">
        <v>1000</v>
      </c>
      <c r="V1180" s="147"/>
      <c r="W1180" s="103"/>
      <c r="X1180" s="47"/>
    </row>
    <row r="1181" spans="1:24" ht="22.5" customHeight="1">
      <c r="A1181" s="55">
        <v>111</v>
      </c>
      <c r="B1181" s="56">
        <v>1</v>
      </c>
      <c r="C1181" s="111" t="s">
        <v>8259</v>
      </c>
      <c r="D1181" s="55" t="s">
        <v>10442</v>
      </c>
      <c r="E1181" s="92"/>
      <c r="F1181" s="405" t="s">
        <v>8260</v>
      </c>
      <c r="G1181" s="111" t="s">
        <v>8259</v>
      </c>
      <c r="H1181" s="193" t="s">
        <v>10440</v>
      </c>
      <c r="I1181" s="55"/>
      <c r="J1181" s="55"/>
      <c r="K1181" s="55"/>
      <c r="L1181" s="52" t="s">
        <v>10477</v>
      </c>
      <c r="M1181" s="52">
        <v>34933</v>
      </c>
      <c r="N1181" s="103">
        <v>36174</v>
      </c>
      <c r="O1181" s="52" t="s">
        <v>10507</v>
      </c>
      <c r="P1181" s="52" t="s">
        <v>10467</v>
      </c>
      <c r="Q1181" s="52"/>
      <c r="R1181" s="52"/>
      <c r="S1181" s="52"/>
      <c r="T1181" s="52"/>
      <c r="U1181" s="151">
        <v>20</v>
      </c>
      <c r="V1181" s="147"/>
      <c r="W1181" s="103"/>
      <c r="X1181" s="47"/>
    </row>
    <row r="1182" spans="1:24" ht="22.5" customHeight="1">
      <c r="A1182" s="55">
        <v>112</v>
      </c>
      <c r="B1182" s="56">
        <v>1</v>
      </c>
      <c r="C1182" s="111" t="s">
        <v>8259</v>
      </c>
      <c r="D1182" s="55" t="s">
        <v>10442</v>
      </c>
      <c r="E1182" s="92"/>
      <c r="F1182" s="405" t="s">
        <v>8261</v>
      </c>
      <c r="G1182" s="111" t="s">
        <v>8259</v>
      </c>
      <c r="H1182" s="193" t="s">
        <v>10440</v>
      </c>
      <c r="I1182" s="55"/>
      <c r="J1182" s="55"/>
      <c r="K1182" s="55"/>
      <c r="L1182" s="52" t="s">
        <v>10477</v>
      </c>
      <c r="M1182" s="52">
        <v>151255</v>
      </c>
      <c r="N1182" s="103">
        <v>37428</v>
      </c>
      <c r="O1182" s="52" t="s">
        <v>10507</v>
      </c>
      <c r="P1182" s="52" t="s">
        <v>10467</v>
      </c>
      <c r="Q1182" s="52"/>
      <c r="R1182" s="52"/>
      <c r="S1182" s="52"/>
      <c r="T1182" s="52"/>
      <c r="U1182" s="151">
        <v>700</v>
      </c>
      <c r="V1182" s="145"/>
      <c r="W1182" s="103"/>
      <c r="X1182" s="47"/>
    </row>
    <row r="1183" spans="1:24" ht="22.5" customHeight="1">
      <c r="A1183" s="55">
        <v>113</v>
      </c>
      <c r="B1183" s="56">
        <v>2</v>
      </c>
      <c r="C1183" s="49" t="s">
        <v>11211</v>
      </c>
      <c r="D1183" s="55" t="s">
        <v>10442</v>
      </c>
      <c r="E1183" s="92"/>
      <c r="F1183" s="405" t="s">
        <v>8262</v>
      </c>
      <c r="G1183" s="111" t="s">
        <v>8263</v>
      </c>
      <c r="H1183" s="193" t="s">
        <v>10440</v>
      </c>
      <c r="I1183" s="55"/>
      <c r="J1183" s="55"/>
      <c r="K1183" s="55"/>
      <c r="L1183" s="52" t="s">
        <v>10477</v>
      </c>
      <c r="M1183" s="52">
        <v>35110</v>
      </c>
      <c r="N1183" s="103">
        <v>37420</v>
      </c>
      <c r="O1183" s="52" t="s">
        <v>10507</v>
      </c>
      <c r="P1183" s="52" t="s">
        <v>10467</v>
      </c>
      <c r="Q1183" s="52"/>
      <c r="R1183" s="52"/>
      <c r="S1183" s="52"/>
      <c r="T1183" s="52"/>
      <c r="U1183" s="151">
        <v>100</v>
      </c>
      <c r="V1183" s="145"/>
      <c r="W1183" s="103"/>
      <c r="X1183" s="47"/>
    </row>
    <row r="1184" spans="1:24" ht="22.5" customHeight="1">
      <c r="A1184" s="55">
        <v>114</v>
      </c>
      <c r="B1184" s="56">
        <v>16</v>
      </c>
      <c r="C1184" s="49" t="s">
        <v>11212</v>
      </c>
      <c r="D1184" s="55" t="s">
        <v>10442</v>
      </c>
      <c r="E1184" s="92"/>
      <c r="F1184" s="405" t="s">
        <v>8264</v>
      </c>
      <c r="G1184" s="111" t="s">
        <v>8265</v>
      </c>
      <c r="H1184" s="193" t="s">
        <v>10440</v>
      </c>
      <c r="I1184" s="55"/>
      <c r="J1184" s="55"/>
      <c r="K1184" s="55"/>
      <c r="L1184" s="52" t="s">
        <v>10477</v>
      </c>
      <c r="M1184" s="52">
        <v>33558</v>
      </c>
      <c r="N1184" s="162">
        <v>36808</v>
      </c>
      <c r="O1184" s="52" t="s">
        <v>10507</v>
      </c>
      <c r="P1184" s="52" t="s">
        <v>10467</v>
      </c>
      <c r="Q1184" s="52"/>
      <c r="R1184" s="52"/>
      <c r="S1184" s="52"/>
      <c r="T1184" s="52"/>
      <c r="U1184" s="148">
        <v>200</v>
      </c>
      <c r="V1184" s="148"/>
      <c r="W1184" s="162"/>
      <c r="X1184" s="47"/>
    </row>
    <row r="1185" spans="1:24" ht="22.5" customHeight="1">
      <c r="A1185" s="55">
        <v>115</v>
      </c>
      <c r="B1185" s="56">
        <v>16</v>
      </c>
      <c r="C1185" s="49" t="s">
        <v>11212</v>
      </c>
      <c r="D1185" s="55" t="s">
        <v>10442</v>
      </c>
      <c r="E1185" s="92"/>
      <c r="F1185" s="405" t="s">
        <v>8266</v>
      </c>
      <c r="G1185" s="111" t="s">
        <v>8265</v>
      </c>
      <c r="H1185" s="193" t="s">
        <v>10440</v>
      </c>
      <c r="I1185" s="55"/>
      <c r="J1185" s="55"/>
      <c r="K1185" s="55"/>
      <c r="L1185" s="52" t="s">
        <v>10477</v>
      </c>
      <c r="M1185" s="52">
        <v>158562</v>
      </c>
      <c r="N1185" s="162">
        <v>37307</v>
      </c>
      <c r="O1185" s="52" t="s">
        <v>10507</v>
      </c>
      <c r="P1185" s="52" t="s">
        <v>10467</v>
      </c>
      <c r="Q1185" s="52"/>
      <c r="R1185" s="52"/>
      <c r="S1185" s="52"/>
      <c r="T1185" s="52"/>
      <c r="U1185" s="148">
        <v>8118</v>
      </c>
      <c r="V1185" s="148"/>
      <c r="W1185" s="162"/>
      <c r="X1185" s="47"/>
    </row>
    <row r="1186" spans="1:24" ht="22.5" customHeight="1">
      <c r="A1186" s="55">
        <v>116</v>
      </c>
      <c r="B1186" s="56">
        <v>25</v>
      </c>
      <c r="C1186" s="49" t="s">
        <v>11213</v>
      </c>
      <c r="D1186" s="55" t="s">
        <v>10442</v>
      </c>
      <c r="E1186" s="92"/>
      <c r="F1186" s="405" t="s">
        <v>8267</v>
      </c>
      <c r="G1186" s="111" t="s">
        <v>8268</v>
      </c>
      <c r="H1186" s="193" t="s">
        <v>10440</v>
      </c>
      <c r="I1186" s="55"/>
      <c r="J1186" s="55"/>
      <c r="K1186" s="55"/>
      <c r="L1186" s="52" t="s">
        <v>10477</v>
      </c>
      <c r="M1186" s="52">
        <v>92809</v>
      </c>
      <c r="N1186" s="162">
        <v>36207</v>
      </c>
      <c r="O1186" s="52" t="s">
        <v>10507</v>
      </c>
      <c r="P1186" s="52" t="s">
        <v>10467</v>
      </c>
      <c r="Q1186" s="52"/>
      <c r="R1186" s="52"/>
      <c r="S1186" s="52"/>
      <c r="T1186" s="52"/>
      <c r="U1186" s="148">
        <v>6000</v>
      </c>
      <c r="V1186" s="148"/>
      <c r="W1186" s="162"/>
      <c r="X1186" s="47"/>
    </row>
    <row r="1187" spans="1:24" ht="22.5" customHeight="1">
      <c r="A1187" s="55">
        <v>117</v>
      </c>
      <c r="B1187" s="56">
        <v>25</v>
      </c>
      <c r="C1187" s="49" t="s">
        <v>11213</v>
      </c>
      <c r="D1187" s="55" t="s">
        <v>10442</v>
      </c>
      <c r="E1187" s="92"/>
      <c r="F1187" s="405" t="s">
        <v>8267</v>
      </c>
      <c r="G1187" s="111" t="s">
        <v>8268</v>
      </c>
      <c r="H1187" s="193" t="s">
        <v>10440</v>
      </c>
      <c r="I1187" s="55"/>
      <c r="J1187" s="55"/>
      <c r="K1187" s="55"/>
      <c r="L1187" s="52" t="s">
        <v>10477</v>
      </c>
      <c r="M1187" s="52">
        <v>92810</v>
      </c>
      <c r="N1187" s="162">
        <v>36207</v>
      </c>
      <c r="O1187" s="52" t="s">
        <v>10507</v>
      </c>
      <c r="P1187" s="52" t="s">
        <v>10467</v>
      </c>
      <c r="Q1187" s="52"/>
      <c r="R1187" s="52"/>
      <c r="S1187" s="52"/>
      <c r="T1187" s="52"/>
      <c r="U1187" s="148">
        <v>5400</v>
      </c>
      <c r="V1187" s="148"/>
      <c r="W1187" s="162"/>
      <c r="X1187" s="47"/>
    </row>
    <row r="1188" spans="1:24" ht="22.5" customHeight="1">
      <c r="A1188" s="55">
        <v>118</v>
      </c>
      <c r="B1188" s="56">
        <v>25</v>
      </c>
      <c r="C1188" s="49" t="s">
        <v>11213</v>
      </c>
      <c r="D1188" s="55" t="s">
        <v>10442</v>
      </c>
      <c r="E1188" s="92"/>
      <c r="F1188" s="405" t="s">
        <v>8267</v>
      </c>
      <c r="G1188" s="111" t="s">
        <v>8268</v>
      </c>
      <c r="H1188" s="193" t="s">
        <v>10440</v>
      </c>
      <c r="I1188" s="55"/>
      <c r="J1188" s="55"/>
      <c r="K1188" s="55"/>
      <c r="L1188" s="52" t="s">
        <v>10477</v>
      </c>
      <c r="M1188" s="52">
        <v>92811</v>
      </c>
      <c r="N1188" s="162">
        <v>36207</v>
      </c>
      <c r="O1188" s="52" t="s">
        <v>10507</v>
      </c>
      <c r="P1188" s="52" t="s">
        <v>10467</v>
      </c>
      <c r="Q1188" s="52"/>
      <c r="R1188" s="52"/>
      <c r="S1188" s="52"/>
      <c r="T1188" s="52"/>
      <c r="U1188" s="148">
        <v>9600</v>
      </c>
      <c r="V1188" s="148"/>
      <c r="W1188" s="162"/>
      <c r="X1188" s="47"/>
    </row>
    <row r="1189" spans="1:24" ht="22.5" customHeight="1">
      <c r="A1189" s="55">
        <v>119</v>
      </c>
      <c r="B1189" s="56">
        <v>25</v>
      </c>
      <c r="C1189" s="49" t="s">
        <v>11213</v>
      </c>
      <c r="D1189" s="55" t="s">
        <v>10442</v>
      </c>
      <c r="E1189" s="92"/>
      <c r="F1189" s="405" t="s">
        <v>8267</v>
      </c>
      <c r="G1189" s="111" t="s">
        <v>8268</v>
      </c>
      <c r="H1189" s="193" t="s">
        <v>10440</v>
      </c>
      <c r="I1189" s="55"/>
      <c r="J1189" s="55"/>
      <c r="K1189" s="55"/>
      <c r="L1189" s="52" t="s">
        <v>10477</v>
      </c>
      <c r="M1189" s="52">
        <v>92812</v>
      </c>
      <c r="N1189" s="162">
        <v>36207</v>
      </c>
      <c r="O1189" s="52" t="s">
        <v>10507</v>
      </c>
      <c r="P1189" s="52" t="s">
        <v>10467</v>
      </c>
      <c r="Q1189" s="52"/>
      <c r="R1189" s="52"/>
      <c r="S1189" s="52"/>
      <c r="T1189" s="52"/>
      <c r="U1189" s="148">
        <v>5100</v>
      </c>
      <c r="V1189" s="148"/>
      <c r="W1189" s="162"/>
      <c r="X1189" s="47"/>
    </row>
    <row r="1190" spans="1:24" ht="22.5" customHeight="1">
      <c r="A1190" s="55">
        <v>120</v>
      </c>
      <c r="B1190" s="56">
        <v>25</v>
      </c>
      <c r="C1190" s="49" t="s">
        <v>11213</v>
      </c>
      <c r="D1190" s="55" t="s">
        <v>10442</v>
      </c>
      <c r="E1190" s="92"/>
      <c r="F1190" s="405" t="s">
        <v>8267</v>
      </c>
      <c r="G1190" s="111" t="s">
        <v>8268</v>
      </c>
      <c r="H1190" s="193" t="s">
        <v>10440</v>
      </c>
      <c r="I1190" s="55"/>
      <c r="J1190" s="55"/>
      <c r="K1190" s="55"/>
      <c r="L1190" s="52" t="s">
        <v>10477</v>
      </c>
      <c r="M1190" s="52">
        <v>92813</v>
      </c>
      <c r="N1190" s="162">
        <v>36207</v>
      </c>
      <c r="O1190" s="52" t="s">
        <v>10507</v>
      </c>
      <c r="P1190" s="52" t="s">
        <v>10467</v>
      </c>
      <c r="Q1190" s="52"/>
      <c r="R1190" s="52"/>
      <c r="S1190" s="52"/>
      <c r="T1190" s="52"/>
      <c r="U1190" s="148">
        <v>7200</v>
      </c>
      <c r="V1190" s="148"/>
      <c r="W1190" s="162"/>
      <c r="X1190" s="47"/>
    </row>
    <row r="1191" spans="1:24" ht="22.5" customHeight="1">
      <c r="A1191" s="55">
        <v>121</v>
      </c>
      <c r="B1191" s="56">
        <v>25</v>
      </c>
      <c r="C1191" s="49" t="s">
        <v>11213</v>
      </c>
      <c r="D1191" s="55" t="s">
        <v>10442</v>
      </c>
      <c r="E1191" s="92"/>
      <c r="F1191" s="405" t="s">
        <v>8269</v>
      </c>
      <c r="G1191" s="111" t="s">
        <v>8268</v>
      </c>
      <c r="H1191" s="193" t="s">
        <v>10440</v>
      </c>
      <c r="I1191" s="55"/>
      <c r="J1191" s="55"/>
      <c r="K1191" s="55"/>
      <c r="L1191" s="52" t="s">
        <v>10477</v>
      </c>
      <c r="M1191" s="52">
        <v>14635</v>
      </c>
      <c r="N1191" s="162">
        <v>36207</v>
      </c>
      <c r="O1191" s="52" t="s">
        <v>10507</v>
      </c>
      <c r="P1191" s="52" t="s">
        <v>10467</v>
      </c>
      <c r="Q1191" s="52"/>
      <c r="R1191" s="52"/>
      <c r="S1191" s="52"/>
      <c r="T1191" s="52"/>
      <c r="U1191" s="148">
        <v>9128</v>
      </c>
      <c r="V1191" s="148"/>
      <c r="W1191" s="162"/>
      <c r="X1191" s="47"/>
    </row>
    <row r="1192" spans="1:24" ht="22.5" customHeight="1">
      <c r="A1192" s="55">
        <v>122</v>
      </c>
      <c r="B1192" s="56">
        <v>25</v>
      </c>
      <c r="C1192" s="49" t="s">
        <v>11213</v>
      </c>
      <c r="D1192" s="55" t="s">
        <v>10442</v>
      </c>
      <c r="E1192" s="92"/>
      <c r="F1192" s="405" t="s">
        <v>8270</v>
      </c>
      <c r="G1192" s="111" t="s">
        <v>8268</v>
      </c>
      <c r="H1192" s="193" t="s">
        <v>10440</v>
      </c>
      <c r="I1192" s="55"/>
      <c r="J1192" s="55"/>
      <c r="K1192" s="55"/>
      <c r="L1192" s="52" t="s">
        <v>10477</v>
      </c>
      <c r="M1192" s="52">
        <v>13734</v>
      </c>
      <c r="N1192" s="162">
        <v>36491</v>
      </c>
      <c r="O1192" s="52" t="s">
        <v>10507</v>
      </c>
      <c r="P1192" s="52" t="s">
        <v>10467</v>
      </c>
      <c r="Q1192" s="52"/>
      <c r="R1192" s="52"/>
      <c r="S1192" s="52"/>
      <c r="T1192" s="52"/>
      <c r="U1192" s="148">
        <v>1200</v>
      </c>
      <c r="V1192" s="148"/>
      <c r="W1192" s="162"/>
      <c r="X1192" s="47"/>
    </row>
    <row r="1193" spans="1:24" ht="22.5" customHeight="1">
      <c r="A1193" s="55">
        <v>123</v>
      </c>
      <c r="B1193" s="56">
        <v>102</v>
      </c>
      <c r="C1193" s="49" t="s">
        <v>11214</v>
      </c>
      <c r="D1193" s="55" t="s">
        <v>10442</v>
      </c>
      <c r="E1193" s="92"/>
      <c r="F1193" s="405" t="s">
        <v>8271</v>
      </c>
      <c r="G1193" s="111" t="s">
        <v>8272</v>
      </c>
      <c r="H1193" s="193" t="s">
        <v>10440</v>
      </c>
      <c r="I1193" s="55"/>
      <c r="J1193" s="55"/>
      <c r="K1193" s="55"/>
      <c r="L1193" s="52" t="s">
        <v>10477</v>
      </c>
      <c r="M1193" s="52">
        <v>27595</v>
      </c>
      <c r="N1193" s="162" t="s">
        <v>8273</v>
      </c>
      <c r="O1193" s="52" t="s">
        <v>10507</v>
      </c>
      <c r="P1193" s="52" t="s">
        <v>10467</v>
      </c>
      <c r="Q1193" s="52"/>
      <c r="R1193" s="52"/>
      <c r="S1193" s="52"/>
      <c r="T1193" s="52"/>
      <c r="U1193" s="148">
        <v>660</v>
      </c>
      <c r="V1193" s="148"/>
      <c r="W1193" s="162"/>
      <c r="X1193" s="47"/>
    </row>
    <row r="1194" spans="1:24" ht="22.5" customHeight="1">
      <c r="A1194" s="55">
        <v>124</v>
      </c>
      <c r="B1194" s="56">
        <v>102</v>
      </c>
      <c r="C1194" s="49" t="s">
        <v>11214</v>
      </c>
      <c r="D1194" s="55" t="s">
        <v>10442</v>
      </c>
      <c r="E1194" s="92"/>
      <c r="F1194" s="405" t="s">
        <v>11215</v>
      </c>
      <c r="G1194" s="111" t="s">
        <v>8272</v>
      </c>
      <c r="H1194" s="193" t="s">
        <v>10440</v>
      </c>
      <c r="I1194" s="55"/>
      <c r="J1194" s="55"/>
      <c r="K1194" s="55"/>
      <c r="L1194" s="52" t="s">
        <v>10477</v>
      </c>
      <c r="M1194" s="52">
        <v>60924</v>
      </c>
      <c r="N1194" s="162">
        <v>35994</v>
      </c>
      <c r="O1194" s="52" t="s">
        <v>11188</v>
      </c>
      <c r="P1194" s="52" t="s">
        <v>10467</v>
      </c>
      <c r="Q1194" s="52"/>
      <c r="R1194" s="52"/>
      <c r="S1194" s="52"/>
      <c r="T1194" s="52"/>
      <c r="U1194" s="148">
        <v>8100</v>
      </c>
      <c r="V1194" s="148"/>
      <c r="W1194" s="162"/>
      <c r="X1194" s="47"/>
    </row>
    <row r="1195" spans="1:24" ht="22.5" customHeight="1">
      <c r="A1195" s="55">
        <v>125</v>
      </c>
      <c r="B1195" s="56">
        <v>102</v>
      </c>
      <c r="C1195" s="49" t="s">
        <v>11214</v>
      </c>
      <c r="D1195" s="55" t="s">
        <v>10442</v>
      </c>
      <c r="E1195" s="92"/>
      <c r="F1195" s="405" t="s">
        <v>11216</v>
      </c>
      <c r="G1195" s="111" t="s">
        <v>8272</v>
      </c>
      <c r="H1195" s="193" t="s">
        <v>10440</v>
      </c>
      <c r="I1195" s="55"/>
      <c r="J1195" s="55"/>
      <c r="K1195" s="55"/>
      <c r="L1195" s="52" t="s">
        <v>10477</v>
      </c>
      <c r="M1195" s="52">
        <v>27816</v>
      </c>
      <c r="N1195" s="162">
        <v>37330</v>
      </c>
      <c r="O1195" s="52" t="s">
        <v>10507</v>
      </c>
      <c r="P1195" s="52" t="s">
        <v>10467</v>
      </c>
      <c r="Q1195" s="52"/>
      <c r="R1195" s="52"/>
      <c r="S1195" s="52"/>
      <c r="T1195" s="52"/>
      <c r="U1195" s="148">
        <v>2310</v>
      </c>
      <c r="V1195" s="148"/>
      <c r="W1195" s="162"/>
      <c r="X1195" s="47"/>
    </row>
    <row r="1196" spans="1:24" ht="22.5" customHeight="1">
      <c r="A1196" s="55">
        <v>126</v>
      </c>
      <c r="B1196" s="56">
        <v>23</v>
      </c>
      <c r="C1196" s="49" t="s">
        <v>6286</v>
      </c>
      <c r="D1196" s="55" t="s">
        <v>10442</v>
      </c>
      <c r="E1196" s="92"/>
      <c r="F1196" s="405" t="s">
        <v>8274</v>
      </c>
      <c r="G1196" s="111" t="s">
        <v>8275</v>
      </c>
      <c r="H1196" s="193" t="s">
        <v>10440</v>
      </c>
      <c r="I1196" s="55"/>
      <c r="J1196" s="55"/>
      <c r="K1196" s="55"/>
      <c r="L1196" s="55" t="s">
        <v>10483</v>
      </c>
      <c r="M1196" s="52">
        <v>27769</v>
      </c>
      <c r="N1196" s="163">
        <v>35714</v>
      </c>
      <c r="O1196" s="52" t="s">
        <v>10507</v>
      </c>
      <c r="P1196" s="52" t="s">
        <v>10467</v>
      </c>
      <c r="Q1196" s="52"/>
      <c r="R1196" s="52"/>
      <c r="S1196" s="52"/>
      <c r="T1196" s="52"/>
      <c r="U1196" s="148">
        <v>1000</v>
      </c>
      <c r="V1196" s="148"/>
      <c r="W1196" s="163"/>
      <c r="X1196" s="47"/>
    </row>
    <row r="1197" spans="1:24" ht="22.5" customHeight="1">
      <c r="A1197" s="55">
        <v>127</v>
      </c>
      <c r="B1197" s="56">
        <v>23</v>
      </c>
      <c r="C1197" s="49" t="s">
        <v>6286</v>
      </c>
      <c r="D1197" s="55" t="s">
        <v>10442</v>
      </c>
      <c r="E1197" s="92"/>
      <c r="F1197" s="405" t="s">
        <v>8276</v>
      </c>
      <c r="G1197" s="111" t="s">
        <v>8275</v>
      </c>
      <c r="H1197" s="193" t="s">
        <v>10440</v>
      </c>
      <c r="I1197" s="55"/>
      <c r="J1197" s="55"/>
      <c r="K1197" s="55"/>
      <c r="L1197" s="55" t="s">
        <v>10483</v>
      </c>
      <c r="M1197" s="52">
        <v>27780</v>
      </c>
      <c r="N1197" s="163" t="s">
        <v>8277</v>
      </c>
      <c r="O1197" s="52" t="s">
        <v>10507</v>
      </c>
      <c r="P1197" s="52" t="s">
        <v>10467</v>
      </c>
      <c r="Q1197" s="52"/>
      <c r="R1197" s="52"/>
      <c r="S1197" s="52"/>
      <c r="T1197" s="52"/>
      <c r="U1197" s="148">
        <v>968</v>
      </c>
      <c r="V1197" s="148"/>
      <c r="W1197" s="163"/>
      <c r="X1197" s="47"/>
    </row>
    <row r="1198" spans="1:24" ht="22.5" customHeight="1">
      <c r="A1198" s="55">
        <v>128</v>
      </c>
      <c r="B1198" s="56">
        <v>23</v>
      </c>
      <c r="C1198" s="49" t="s">
        <v>6286</v>
      </c>
      <c r="D1198" s="55" t="s">
        <v>10442</v>
      </c>
      <c r="E1198" s="92"/>
      <c r="F1198" s="405" t="s">
        <v>8278</v>
      </c>
      <c r="G1198" s="111" t="s">
        <v>8275</v>
      </c>
      <c r="H1198" s="193" t="s">
        <v>10440</v>
      </c>
      <c r="I1198" s="55"/>
      <c r="J1198" s="55"/>
      <c r="K1198" s="55"/>
      <c r="L1198" s="55" t="s">
        <v>10483</v>
      </c>
      <c r="M1198" s="52">
        <v>28026</v>
      </c>
      <c r="N1198" s="163">
        <v>36049</v>
      </c>
      <c r="O1198" s="52" t="s">
        <v>10507</v>
      </c>
      <c r="P1198" s="52" t="s">
        <v>10467</v>
      </c>
      <c r="Q1198" s="52"/>
      <c r="R1198" s="52"/>
      <c r="S1198" s="52"/>
      <c r="T1198" s="52"/>
      <c r="U1198" s="148">
        <v>100</v>
      </c>
      <c r="V1198" s="148"/>
      <c r="W1198" s="163"/>
      <c r="X1198" s="47"/>
    </row>
    <row r="1199" spans="1:24" ht="22.5" customHeight="1">
      <c r="A1199" s="55">
        <v>129</v>
      </c>
      <c r="B1199" s="56">
        <v>23</v>
      </c>
      <c r="C1199" s="49" t="s">
        <v>6286</v>
      </c>
      <c r="D1199" s="55" t="s">
        <v>10442</v>
      </c>
      <c r="E1199" s="92"/>
      <c r="F1199" s="405" t="s">
        <v>8278</v>
      </c>
      <c r="G1199" s="111" t="s">
        <v>8275</v>
      </c>
      <c r="H1199" s="193" t="s">
        <v>10440</v>
      </c>
      <c r="I1199" s="55"/>
      <c r="J1199" s="55"/>
      <c r="K1199" s="55"/>
      <c r="L1199" s="55" t="s">
        <v>10483</v>
      </c>
      <c r="M1199" s="52">
        <v>28027</v>
      </c>
      <c r="N1199" s="163">
        <v>36049</v>
      </c>
      <c r="O1199" s="52" t="s">
        <v>10507</v>
      </c>
      <c r="P1199" s="52" t="s">
        <v>10467</v>
      </c>
      <c r="Q1199" s="52"/>
      <c r="R1199" s="52"/>
      <c r="S1199" s="52"/>
      <c r="T1199" s="52"/>
      <c r="U1199" s="148">
        <v>100</v>
      </c>
      <c r="V1199" s="148"/>
      <c r="W1199" s="163"/>
      <c r="X1199" s="47"/>
    </row>
    <row r="1200" spans="1:24" ht="22.5" customHeight="1">
      <c r="A1200" s="55">
        <v>130</v>
      </c>
      <c r="B1200" s="56">
        <v>23</v>
      </c>
      <c r="C1200" s="49" t="s">
        <v>6286</v>
      </c>
      <c r="D1200" s="55" t="s">
        <v>10442</v>
      </c>
      <c r="E1200" s="92"/>
      <c r="F1200" s="405" t="s">
        <v>8279</v>
      </c>
      <c r="G1200" s="111" t="s">
        <v>8275</v>
      </c>
      <c r="H1200" s="193" t="s">
        <v>10440</v>
      </c>
      <c r="I1200" s="55"/>
      <c r="J1200" s="55"/>
      <c r="K1200" s="55"/>
      <c r="L1200" s="55" t="s">
        <v>10483</v>
      </c>
      <c r="M1200" s="52">
        <v>61432</v>
      </c>
      <c r="N1200" s="163">
        <v>36753</v>
      </c>
      <c r="O1200" s="52" t="s">
        <v>10507</v>
      </c>
      <c r="P1200" s="52" t="s">
        <v>10467</v>
      </c>
      <c r="Q1200" s="52"/>
      <c r="R1200" s="52"/>
      <c r="S1200" s="52"/>
      <c r="T1200" s="52"/>
      <c r="U1200" s="148">
        <v>2762</v>
      </c>
      <c r="V1200" s="148"/>
      <c r="W1200" s="163"/>
      <c r="X1200" s="47"/>
    </row>
    <row r="1201" spans="1:24" ht="22.5" customHeight="1">
      <c r="A1201" s="55">
        <v>131</v>
      </c>
      <c r="B1201" s="56">
        <v>23</v>
      </c>
      <c r="C1201" s="49" t="s">
        <v>6286</v>
      </c>
      <c r="D1201" s="55" t="s">
        <v>10442</v>
      </c>
      <c r="E1201" s="92"/>
      <c r="F1201" s="405" t="s">
        <v>8280</v>
      </c>
      <c r="G1201" s="111" t="s">
        <v>8275</v>
      </c>
      <c r="H1201" s="193" t="s">
        <v>10440</v>
      </c>
      <c r="I1201" s="55"/>
      <c r="J1201" s="55"/>
      <c r="K1201" s="55"/>
      <c r="L1201" s="55" t="s">
        <v>10483</v>
      </c>
      <c r="M1201" s="52">
        <v>28169</v>
      </c>
      <c r="N1201" s="163">
        <v>36186</v>
      </c>
      <c r="O1201" s="52" t="s">
        <v>10507</v>
      </c>
      <c r="P1201" s="52" t="s">
        <v>10467</v>
      </c>
      <c r="Q1201" s="52"/>
      <c r="R1201" s="52"/>
      <c r="S1201" s="52"/>
      <c r="T1201" s="52"/>
      <c r="U1201" s="148">
        <v>200</v>
      </c>
      <c r="V1201" s="148"/>
      <c r="W1201" s="163"/>
      <c r="X1201" s="47"/>
    </row>
    <row r="1202" spans="1:24" ht="22.5" customHeight="1">
      <c r="A1202" s="55">
        <v>132</v>
      </c>
      <c r="B1202" s="56">
        <v>23</v>
      </c>
      <c r="C1202" s="49" t="s">
        <v>6286</v>
      </c>
      <c r="D1202" s="55" t="s">
        <v>10442</v>
      </c>
      <c r="E1202" s="92"/>
      <c r="F1202" s="405" t="s">
        <v>8281</v>
      </c>
      <c r="G1202" s="111" t="s">
        <v>8275</v>
      </c>
      <c r="H1202" s="193" t="s">
        <v>10440</v>
      </c>
      <c r="I1202" s="55"/>
      <c r="J1202" s="55"/>
      <c r="K1202" s="55"/>
      <c r="L1202" s="55" t="s">
        <v>10483</v>
      </c>
      <c r="M1202" s="52">
        <v>61705</v>
      </c>
      <c r="N1202" s="163">
        <v>36899</v>
      </c>
      <c r="O1202" s="52" t="s">
        <v>10507</v>
      </c>
      <c r="P1202" s="52" t="s">
        <v>10467</v>
      </c>
      <c r="Q1202" s="52"/>
      <c r="R1202" s="52"/>
      <c r="S1202" s="52"/>
      <c r="T1202" s="52"/>
      <c r="U1202" s="148">
        <v>300</v>
      </c>
      <c r="V1202" s="148"/>
      <c r="W1202" s="163"/>
      <c r="X1202" s="47"/>
    </row>
    <row r="1203" spans="1:24" ht="22.5" customHeight="1">
      <c r="A1203" s="55">
        <v>133</v>
      </c>
      <c r="B1203" s="56">
        <v>23</v>
      </c>
      <c r="C1203" s="49" t="s">
        <v>6286</v>
      </c>
      <c r="D1203" s="55" t="s">
        <v>10442</v>
      </c>
      <c r="E1203" s="92"/>
      <c r="F1203" s="405" t="s">
        <v>8282</v>
      </c>
      <c r="G1203" s="111" t="s">
        <v>8275</v>
      </c>
      <c r="H1203" s="193" t="s">
        <v>10440</v>
      </c>
      <c r="I1203" s="55"/>
      <c r="J1203" s="55"/>
      <c r="K1203" s="55"/>
      <c r="L1203" s="55" t="s">
        <v>10483</v>
      </c>
      <c r="M1203" s="52">
        <v>68494</v>
      </c>
      <c r="N1203" s="163">
        <v>37148</v>
      </c>
      <c r="O1203" s="52" t="s">
        <v>10507</v>
      </c>
      <c r="P1203" s="52" t="s">
        <v>10467</v>
      </c>
      <c r="Q1203" s="52"/>
      <c r="R1203" s="52"/>
      <c r="S1203" s="52"/>
      <c r="T1203" s="52"/>
      <c r="U1203" s="148">
        <v>300</v>
      </c>
      <c r="V1203" s="148"/>
      <c r="W1203" s="163"/>
      <c r="X1203" s="47"/>
    </row>
    <row r="1204" spans="1:24" ht="22.5" customHeight="1">
      <c r="A1204" s="55">
        <v>134</v>
      </c>
      <c r="B1204" s="56">
        <v>23</v>
      </c>
      <c r="C1204" s="49" t="s">
        <v>6286</v>
      </c>
      <c r="D1204" s="55" t="s">
        <v>10442</v>
      </c>
      <c r="E1204" s="92"/>
      <c r="F1204" s="405" t="s">
        <v>8283</v>
      </c>
      <c r="G1204" s="111" t="s">
        <v>8275</v>
      </c>
      <c r="H1204" s="193" t="s">
        <v>10440</v>
      </c>
      <c r="I1204" s="55"/>
      <c r="J1204" s="55"/>
      <c r="K1204" s="55"/>
      <c r="L1204" s="55" t="s">
        <v>10483</v>
      </c>
      <c r="M1204" s="52">
        <v>77310</v>
      </c>
      <c r="N1204" s="163">
        <v>36710</v>
      </c>
      <c r="O1204" s="52" t="s">
        <v>10507</v>
      </c>
      <c r="P1204" s="52" t="s">
        <v>10467</v>
      </c>
      <c r="Q1204" s="52"/>
      <c r="R1204" s="52"/>
      <c r="S1204" s="52"/>
      <c r="T1204" s="52"/>
      <c r="U1204" s="148">
        <v>2250</v>
      </c>
      <c r="V1204" s="148"/>
      <c r="W1204" s="163"/>
      <c r="X1204" s="47"/>
    </row>
    <row r="1205" spans="1:24" ht="22.5" customHeight="1">
      <c r="A1205" s="55">
        <v>135</v>
      </c>
      <c r="B1205" s="56">
        <v>23</v>
      </c>
      <c r="C1205" s="49" t="s">
        <v>6286</v>
      </c>
      <c r="D1205" s="55" t="s">
        <v>10442</v>
      </c>
      <c r="E1205" s="92"/>
      <c r="F1205" s="405" t="s">
        <v>8283</v>
      </c>
      <c r="G1205" s="111" t="s">
        <v>8275</v>
      </c>
      <c r="H1205" s="193" t="s">
        <v>10440</v>
      </c>
      <c r="I1205" s="55"/>
      <c r="J1205" s="55"/>
      <c r="K1205" s="55"/>
      <c r="L1205" s="55" t="s">
        <v>10483</v>
      </c>
      <c r="M1205" s="52">
        <v>84320</v>
      </c>
      <c r="N1205" s="163">
        <v>36711</v>
      </c>
      <c r="O1205" s="52" t="s">
        <v>10507</v>
      </c>
      <c r="P1205" s="52" t="s">
        <v>10467</v>
      </c>
      <c r="Q1205" s="52"/>
      <c r="R1205" s="52"/>
      <c r="S1205" s="52"/>
      <c r="T1205" s="52"/>
      <c r="U1205" s="148">
        <v>2250</v>
      </c>
      <c r="V1205" s="148"/>
      <c r="W1205" s="163"/>
      <c r="X1205" s="47"/>
    </row>
    <row r="1206" spans="1:24" ht="22.5" customHeight="1">
      <c r="A1206" s="55">
        <v>136</v>
      </c>
      <c r="B1206" s="56">
        <v>23</v>
      </c>
      <c r="C1206" s="49" t="s">
        <v>6286</v>
      </c>
      <c r="D1206" s="55" t="s">
        <v>10442</v>
      </c>
      <c r="E1206" s="92"/>
      <c r="F1206" s="405" t="s">
        <v>11217</v>
      </c>
      <c r="G1206" s="111" t="s">
        <v>8275</v>
      </c>
      <c r="H1206" s="193" t="s">
        <v>10440</v>
      </c>
      <c r="I1206" s="55"/>
      <c r="J1206" s="55"/>
      <c r="K1206" s="55"/>
      <c r="L1206" s="55" t="s">
        <v>10483</v>
      </c>
      <c r="M1206" s="52">
        <v>79890</v>
      </c>
      <c r="N1206" s="163">
        <v>35543</v>
      </c>
      <c r="O1206" s="52" t="s">
        <v>10507</v>
      </c>
      <c r="P1206" s="52" t="s">
        <v>10467</v>
      </c>
      <c r="Q1206" s="52"/>
      <c r="R1206" s="52"/>
      <c r="S1206" s="52"/>
      <c r="T1206" s="52"/>
      <c r="U1206" s="148">
        <v>500</v>
      </c>
      <c r="V1206" s="148"/>
      <c r="W1206" s="163"/>
      <c r="X1206" s="47"/>
    </row>
    <row r="1207" spans="1:24" ht="22.5" customHeight="1">
      <c r="A1207" s="55">
        <v>137</v>
      </c>
      <c r="B1207" s="56">
        <v>23</v>
      </c>
      <c r="C1207" s="49" t="s">
        <v>6286</v>
      </c>
      <c r="D1207" s="55" t="s">
        <v>10442</v>
      </c>
      <c r="E1207" s="92"/>
      <c r="F1207" s="405" t="s">
        <v>11217</v>
      </c>
      <c r="G1207" s="111" t="s">
        <v>8275</v>
      </c>
      <c r="H1207" s="193" t="s">
        <v>10440</v>
      </c>
      <c r="I1207" s="55"/>
      <c r="J1207" s="55"/>
      <c r="K1207" s="55"/>
      <c r="L1207" s="55" t="s">
        <v>10483</v>
      </c>
      <c r="M1207" s="52">
        <v>7989</v>
      </c>
      <c r="N1207" s="163">
        <v>35543</v>
      </c>
      <c r="O1207" s="52" t="s">
        <v>10507</v>
      </c>
      <c r="P1207" s="52" t="s">
        <v>10467</v>
      </c>
      <c r="Q1207" s="52"/>
      <c r="R1207" s="52"/>
      <c r="S1207" s="52"/>
      <c r="T1207" s="52"/>
      <c r="U1207" s="148">
        <v>500</v>
      </c>
      <c r="V1207" s="148"/>
      <c r="W1207" s="163"/>
      <c r="X1207" s="47"/>
    </row>
    <row r="1208" spans="1:24" ht="22.5" customHeight="1">
      <c r="A1208" s="55">
        <v>138</v>
      </c>
      <c r="B1208" s="56">
        <v>23</v>
      </c>
      <c r="C1208" s="49" t="s">
        <v>6286</v>
      </c>
      <c r="D1208" s="55" t="s">
        <v>10442</v>
      </c>
      <c r="E1208" s="92"/>
      <c r="F1208" s="405" t="s">
        <v>8284</v>
      </c>
      <c r="G1208" s="111" t="s">
        <v>8275</v>
      </c>
      <c r="H1208" s="193" t="s">
        <v>10440</v>
      </c>
      <c r="I1208" s="55"/>
      <c r="J1208" s="55"/>
      <c r="K1208" s="55"/>
      <c r="L1208" s="55" t="s">
        <v>10489</v>
      </c>
      <c r="M1208" s="52">
        <v>28593</v>
      </c>
      <c r="N1208" s="163">
        <v>36703</v>
      </c>
      <c r="O1208" s="52" t="s">
        <v>10507</v>
      </c>
      <c r="P1208" s="52" t="s">
        <v>10467</v>
      </c>
      <c r="Q1208" s="52"/>
      <c r="R1208" s="52"/>
      <c r="S1208" s="52"/>
      <c r="T1208" s="52"/>
      <c r="U1208" s="148">
        <v>3</v>
      </c>
      <c r="V1208" s="148"/>
      <c r="W1208" s="163"/>
      <c r="X1208" s="47"/>
    </row>
    <row r="1209" spans="1:24" ht="22.5" customHeight="1">
      <c r="A1209" s="55">
        <v>139</v>
      </c>
      <c r="B1209" s="56">
        <v>23</v>
      </c>
      <c r="C1209" s="49" t="s">
        <v>6286</v>
      </c>
      <c r="D1209" s="55" t="s">
        <v>10442</v>
      </c>
      <c r="E1209" s="92"/>
      <c r="F1209" s="405" t="s">
        <v>8284</v>
      </c>
      <c r="G1209" s="111" t="s">
        <v>8275</v>
      </c>
      <c r="H1209" s="193" t="s">
        <v>10440</v>
      </c>
      <c r="I1209" s="55"/>
      <c r="J1209" s="55"/>
      <c r="K1209" s="55"/>
      <c r="L1209" s="55" t="s">
        <v>10489</v>
      </c>
      <c r="M1209" s="52">
        <v>28408</v>
      </c>
      <c r="N1209" s="163">
        <v>36542</v>
      </c>
      <c r="O1209" s="52" t="s">
        <v>10507</v>
      </c>
      <c r="P1209" s="52" t="s">
        <v>10467</v>
      </c>
      <c r="Q1209" s="52"/>
      <c r="R1209" s="52"/>
      <c r="S1209" s="52"/>
      <c r="T1209" s="52"/>
      <c r="U1209" s="148">
        <v>99</v>
      </c>
      <c r="V1209" s="148"/>
      <c r="W1209" s="163"/>
      <c r="X1209" s="47"/>
    </row>
    <row r="1210" spans="1:24" ht="22.5" customHeight="1">
      <c r="A1210" s="55">
        <v>140</v>
      </c>
      <c r="B1210" s="56">
        <v>23</v>
      </c>
      <c r="C1210" s="49" t="s">
        <v>6286</v>
      </c>
      <c r="D1210" s="55" t="s">
        <v>10442</v>
      </c>
      <c r="E1210" s="92"/>
      <c r="F1210" s="405" t="s">
        <v>8285</v>
      </c>
      <c r="G1210" s="111" t="s">
        <v>8275</v>
      </c>
      <c r="H1210" s="193" t="s">
        <v>10440</v>
      </c>
      <c r="I1210" s="55"/>
      <c r="J1210" s="55"/>
      <c r="K1210" s="55"/>
      <c r="L1210" s="55" t="s">
        <v>10489</v>
      </c>
      <c r="M1210" s="52">
        <v>28661</v>
      </c>
      <c r="N1210" s="163">
        <v>37072</v>
      </c>
      <c r="O1210" s="52" t="s">
        <v>10507</v>
      </c>
      <c r="P1210" s="52" t="s">
        <v>10467</v>
      </c>
      <c r="Q1210" s="52"/>
      <c r="R1210" s="52"/>
      <c r="S1210" s="52"/>
      <c r="T1210" s="52"/>
      <c r="U1210" s="148">
        <v>80</v>
      </c>
      <c r="V1210" s="148"/>
      <c r="W1210" s="163"/>
      <c r="X1210" s="47"/>
    </row>
    <row r="1211" spans="1:24" ht="22.5" customHeight="1">
      <c r="A1211" s="55">
        <v>141</v>
      </c>
      <c r="B1211" s="56">
        <v>23</v>
      </c>
      <c r="C1211" s="49" t="s">
        <v>6286</v>
      </c>
      <c r="D1211" s="55" t="s">
        <v>10442</v>
      </c>
      <c r="E1211" s="92"/>
      <c r="F1211" s="405" t="s">
        <v>8286</v>
      </c>
      <c r="G1211" s="111" t="s">
        <v>8275</v>
      </c>
      <c r="H1211" s="193" t="s">
        <v>10440</v>
      </c>
      <c r="I1211" s="55"/>
      <c r="J1211" s="55"/>
      <c r="K1211" s="55"/>
      <c r="L1211" s="55" t="s">
        <v>10489</v>
      </c>
      <c r="M1211" s="52">
        <v>28677</v>
      </c>
      <c r="N1211" s="163">
        <v>37089</v>
      </c>
      <c r="O1211" s="52" t="s">
        <v>10507</v>
      </c>
      <c r="P1211" s="52" t="s">
        <v>10467</v>
      </c>
      <c r="Q1211" s="52"/>
      <c r="R1211" s="52"/>
      <c r="S1211" s="52"/>
      <c r="T1211" s="52"/>
      <c r="U1211" s="148">
        <v>5583</v>
      </c>
      <c r="V1211" s="148"/>
      <c r="W1211" s="163"/>
      <c r="X1211" s="47"/>
    </row>
    <row r="1212" spans="1:24" ht="22.5" customHeight="1">
      <c r="A1212" s="55">
        <v>142</v>
      </c>
      <c r="B1212" s="56">
        <v>23</v>
      </c>
      <c r="C1212" s="49" t="s">
        <v>6286</v>
      </c>
      <c r="D1212" s="55" t="s">
        <v>10442</v>
      </c>
      <c r="E1212" s="92"/>
      <c r="F1212" s="405" t="s">
        <v>8287</v>
      </c>
      <c r="G1212" s="111" t="s">
        <v>8275</v>
      </c>
      <c r="H1212" s="193" t="s">
        <v>10440</v>
      </c>
      <c r="I1212" s="55"/>
      <c r="J1212" s="55"/>
      <c r="K1212" s="55"/>
      <c r="L1212" s="55" t="s">
        <v>10489</v>
      </c>
      <c r="M1212" s="52">
        <v>28755</v>
      </c>
      <c r="N1212" s="163">
        <v>37277</v>
      </c>
      <c r="O1212" s="52" t="s">
        <v>10507</v>
      </c>
      <c r="P1212" s="52" t="s">
        <v>10467</v>
      </c>
      <c r="Q1212" s="52"/>
      <c r="R1212" s="52"/>
      <c r="S1212" s="52"/>
      <c r="T1212" s="52"/>
      <c r="U1212" s="148">
        <v>1</v>
      </c>
      <c r="V1212" s="148"/>
      <c r="W1212" s="163"/>
      <c r="X1212" s="47"/>
    </row>
    <row r="1213" spans="1:24" ht="22.5" customHeight="1">
      <c r="A1213" s="55">
        <v>143</v>
      </c>
      <c r="B1213" s="56">
        <v>23</v>
      </c>
      <c r="C1213" s="49" t="s">
        <v>6286</v>
      </c>
      <c r="D1213" s="55" t="s">
        <v>10442</v>
      </c>
      <c r="E1213" s="92"/>
      <c r="F1213" s="405" t="s">
        <v>8288</v>
      </c>
      <c r="G1213" s="111" t="s">
        <v>8275</v>
      </c>
      <c r="H1213" s="193" t="s">
        <v>10440</v>
      </c>
      <c r="I1213" s="55"/>
      <c r="J1213" s="55"/>
      <c r="K1213" s="55"/>
      <c r="L1213" s="55" t="s">
        <v>10489</v>
      </c>
      <c r="M1213" s="52">
        <v>28757</v>
      </c>
      <c r="N1213" s="163">
        <v>37277</v>
      </c>
      <c r="O1213" s="52" t="s">
        <v>10507</v>
      </c>
      <c r="P1213" s="52" t="s">
        <v>10467</v>
      </c>
      <c r="Q1213" s="52"/>
      <c r="R1213" s="52"/>
      <c r="S1213" s="52"/>
      <c r="T1213" s="52"/>
      <c r="U1213" s="148">
        <v>59</v>
      </c>
      <c r="V1213" s="148"/>
      <c r="W1213" s="163"/>
      <c r="X1213" s="47"/>
    </row>
    <row r="1214" spans="1:24" ht="22.5" customHeight="1">
      <c r="A1214" s="55">
        <v>144</v>
      </c>
      <c r="B1214" s="56">
        <v>23</v>
      </c>
      <c r="C1214" s="49" t="s">
        <v>6286</v>
      </c>
      <c r="D1214" s="55" t="s">
        <v>10442</v>
      </c>
      <c r="E1214" s="92"/>
      <c r="F1214" s="405" t="s">
        <v>8289</v>
      </c>
      <c r="G1214" s="111" t="s">
        <v>8275</v>
      </c>
      <c r="H1214" s="193" t="s">
        <v>10440</v>
      </c>
      <c r="I1214" s="55"/>
      <c r="J1214" s="55"/>
      <c r="K1214" s="55"/>
      <c r="L1214" s="55" t="s">
        <v>10489</v>
      </c>
      <c r="M1214" s="52">
        <v>28802</v>
      </c>
      <c r="N1214" s="163">
        <v>37371</v>
      </c>
      <c r="O1214" s="52" t="s">
        <v>10507</v>
      </c>
      <c r="P1214" s="52" t="s">
        <v>10467</v>
      </c>
      <c r="Q1214" s="52"/>
      <c r="R1214" s="52"/>
      <c r="S1214" s="52"/>
      <c r="T1214" s="52"/>
      <c r="U1214" s="148">
        <v>344</v>
      </c>
      <c r="V1214" s="148"/>
      <c r="W1214" s="163"/>
      <c r="X1214" s="47"/>
    </row>
    <row r="1215" spans="1:24" ht="22.5" customHeight="1">
      <c r="A1215" s="55">
        <v>145</v>
      </c>
      <c r="B1215" s="56">
        <v>23</v>
      </c>
      <c r="C1215" s="49" t="s">
        <v>6286</v>
      </c>
      <c r="D1215" s="55" t="s">
        <v>10442</v>
      </c>
      <c r="E1215" s="92"/>
      <c r="F1215" s="406" t="s">
        <v>166</v>
      </c>
      <c r="G1215" s="111"/>
      <c r="H1215" s="193" t="s">
        <v>10440</v>
      </c>
      <c r="I1215" s="55"/>
      <c r="J1215" s="55"/>
      <c r="K1215" s="267" t="s">
        <v>176</v>
      </c>
      <c r="L1215" s="268" t="s">
        <v>158</v>
      </c>
      <c r="M1215" s="269">
        <v>3757</v>
      </c>
      <c r="N1215" s="276" t="s">
        <v>159</v>
      </c>
      <c r="O1215" s="52" t="s">
        <v>11187</v>
      </c>
      <c r="P1215" s="52" t="s">
        <v>10467</v>
      </c>
      <c r="Q1215" s="52"/>
      <c r="R1215" s="52"/>
      <c r="S1215" s="52"/>
      <c r="T1215" s="52"/>
      <c r="U1215" s="272">
        <v>2000</v>
      </c>
      <c r="V1215" s="148"/>
      <c r="W1215" s="163"/>
      <c r="X1215" s="47"/>
    </row>
    <row r="1216" spans="1:24" ht="22.5" customHeight="1">
      <c r="A1216" s="55">
        <v>146</v>
      </c>
      <c r="B1216" s="56">
        <v>23</v>
      </c>
      <c r="C1216" s="49" t="s">
        <v>6286</v>
      </c>
      <c r="D1216" s="55" t="s">
        <v>10442</v>
      </c>
      <c r="E1216" s="92"/>
      <c r="F1216" s="406" t="s">
        <v>167</v>
      </c>
      <c r="G1216" s="111"/>
      <c r="H1216" s="193" t="s">
        <v>10440</v>
      </c>
      <c r="I1216" s="55"/>
      <c r="J1216" s="55"/>
      <c r="K1216" s="267" t="s">
        <v>177</v>
      </c>
      <c r="L1216" s="268" t="s">
        <v>158</v>
      </c>
      <c r="M1216" s="265">
        <v>4150</v>
      </c>
      <c r="N1216" s="277">
        <v>37561</v>
      </c>
      <c r="O1216" s="52" t="s">
        <v>11187</v>
      </c>
      <c r="P1216" s="52" t="s">
        <v>10467</v>
      </c>
      <c r="Q1216" s="52"/>
      <c r="R1216" s="52"/>
      <c r="S1216" s="52"/>
      <c r="T1216" s="52"/>
      <c r="U1216" s="266">
        <v>5000</v>
      </c>
      <c r="V1216" s="148"/>
      <c r="W1216" s="163"/>
      <c r="X1216" s="47"/>
    </row>
    <row r="1217" spans="1:24" ht="22.5" customHeight="1">
      <c r="A1217" s="55">
        <v>147</v>
      </c>
      <c r="B1217" s="56">
        <v>23</v>
      </c>
      <c r="C1217" s="49" t="s">
        <v>6286</v>
      </c>
      <c r="D1217" s="55" t="s">
        <v>10442</v>
      </c>
      <c r="E1217" s="92"/>
      <c r="F1217" s="406" t="s">
        <v>168</v>
      </c>
      <c r="G1217" s="111"/>
      <c r="H1217" s="193" t="s">
        <v>10440</v>
      </c>
      <c r="I1217" s="55"/>
      <c r="J1217" s="55"/>
      <c r="K1217" s="267" t="s">
        <v>178</v>
      </c>
      <c r="L1217" s="268" t="s">
        <v>158</v>
      </c>
      <c r="M1217" s="265">
        <v>4198</v>
      </c>
      <c r="N1217" s="276" t="s">
        <v>160</v>
      </c>
      <c r="O1217" s="52" t="s">
        <v>11187</v>
      </c>
      <c r="P1217" s="52" t="s">
        <v>10467</v>
      </c>
      <c r="Q1217" s="52"/>
      <c r="R1217" s="52"/>
      <c r="S1217" s="52"/>
      <c r="T1217" s="52"/>
      <c r="U1217" s="266">
        <v>10000</v>
      </c>
      <c r="V1217" s="148"/>
      <c r="W1217" s="163"/>
      <c r="X1217" s="47"/>
    </row>
    <row r="1218" spans="1:24" ht="22.5" customHeight="1">
      <c r="A1218" s="55">
        <v>148</v>
      </c>
      <c r="B1218" s="56">
        <v>23</v>
      </c>
      <c r="C1218" s="49" t="s">
        <v>6286</v>
      </c>
      <c r="D1218" s="55" t="s">
        <v>10442</v>
      </c>
      <c r="E1218" s="92"/>
      <c r="F1218" s="406" t="s">
        <v>169</v>
      </c>
      <c r="G1218" s="111"/>
      <c r="H1218" s="193" t="s">
        <v>10440</v>
      </c>
      <c r="I1218" s="55"/>
      <c r="J1218" s="55"/>
      <c r="K1218" s="267" t="s">
        <v>179</v>
      </c>
      <c r="L1218" s="268" t="s">
        <v>158</v>
      </c>
      <c r="M1218" s="265">
        <v>4421</v>
      </c>
      <c r="N1218" s="276" t="s">
        <v>161</v>
      </c>
      <c r="O1218" s="52" t="s">
        <v>11187</v>
      </c>
      <c r="P1218" s="52" t="s">
        <v>10467</v>
      </c>
      <c r="Q1218" s="52"/>
      <c r="R1218" s="52"/>
      <c r="S1218" s="52"/>
      <c r="T1218" s="52"/>
      <c r="U1218" s="266">
        <v>100000</v>
      </c>
      <c r="V1218" s="148"/>
      <c r="W1218" s="163"/>
      <c r="X1218" s="47"/>
    </row>
    <row r="1219" spans="1:24" ht="22.5" customHeight="1">
      <c r="A1219" s="55">
        <v>149</v>
      </c>
      <c r="B1219" s="56">
        <v>23</v>
      </c>
      <c r="C1219" s="49" t="s">
        <v>6286</v>
      </c>
      <c r="D1219" s="55" t="s">
        <v>10442</v>
      </c>
      <c r="E1219" s="92"/>
      <c r="F1219" s="406" t="s">
        <v>170</v>
      </c>
      <c r="G1219" s="111"/>
      <c r="H1219" s="193" t="s">
        <v>10440</v>
      </c>
      <c r="I1219" s="55"/>
      <c r="J1219" s="55"/>
      <c r="K1219" s="267" t="s">
        <v>180</v>
      </c>
      <c r="L1219" s="268" t="s">
        <v>158</v>
      </c>
      <c r="M1219" s="265">
        <v>4481</v>
      </c>
      <c r="N1219" s="276" t="s">
        <v>951</v>
      </c>
      <c r="O1219" s="52" t="s">
        <v>11187</v>
      </c>
      <c r="P1219" s="52" t="s">
        <v>10467</v>
      </c>
      <c r="Q1219" s="52"/>
      <c r="R1219" s="52"/>
      <c r="S1219" s="52"/>
      <c r="T1219" s="52"/>
      <c r="U1219" s="266">
        <v>7600</v>
      </c>
      <c r="V1219" s="148"/>
      <c r="W1219" s="163"/>
      <c r="X1219" s="47"/>
    </row>
    <row r="1220" spans="1:24" ht="22.5" customHeight="1">
      <c r="A1220" s="55">
        <v>150</v>
      </c>
      <c r="B1220" s="56">
        <v>23</v>
      </c>
      <c r="C1220" s="49" t="s">
        <v>6286</v>
      </c>
      <c r="D1220" s="55" t="s">
        <v>10442</v>
      </c>
      <c r="E1220" s="92"/>
      <c r="F1220" s="406" t="s">
        <v>171</v>
      </c>
      <c r="G1220" s="111"/>
      <c r="H1220" s="193" t="s">
        <v>10440</v>
      </c>
      <c r="I1220" s="55"/>
      <c r="J1220" s="55"/>
      <c r="K1220" s="267" t="s">
        <v>181</v>
      </c>
      <c r="L1220" s="268" t="s">
        <v>158</v>
      </c>
      <c r="M1220" s="265">
        <v>4521</v>
      </c>
      <c r="N1220" s="276" t="s">
        <v>162</v>
      </c>
      <c r="O1220" s="52" t="s">
        <v>11187</v>
      </c>
      <c r="P1220" s="52" t="s">
        <v>10467</v>
      </c>
      <c r="Q1220" s="52"/>
      <c r="R1220" s="52"/>
      <c r="S1220" s="52"/>
      <c r="T1220" s="52"/>
      <c r="U1220" s="266">
        <v>1200</v>
      </c>
      <c r="V1220" s="148"/>
      <c r="W1220" s="163"/>
      <c r="X1220" s="47"/>
    </row>
    <row r="1221" spans="1:24" ht="22.5" customHeight="1">
      <c r="A1221" s="55">
        <v>151</v>
      </c>
      <c r="B1221" s="56">
        <v>23</v>
      </c>
      <c r="C1221" s="49" t="s">
        <v>6286</v>
      </c>
      <c r="D1221" s="55" t="s">
        <v>10442</v>
      </c>
      <c r="E1221" s="92"/>
      <c r="F1221" s="407" t="s">
        <v>172</v>
      </c>
      <c r="G1221" s="111"/>
      <c r="H1221" s="193" t="s">
        <v>10440</v>
      </c>
      <c r="I1221" s="55"/>
      <c r="J1221" s="55"/>
      <c r="K1221" s="263" t="s">
        <v>182</v>
      </c>
      <c r="L1221" s="268" t="s">
        <v>158</v>
      </c>
      <c r="M1221" s="265">
        <v>4553</v>
      </c>
      <c r="N1221" s="276" t="s">
        <v>163</v>
      </c>
      <c r="O1221" s="52" t="s">
        <v>11187</v>
      </c>
      <c r="P1221" s="52" t="s">
        <v>10467</v>
      </c>
      <c r="Q1221" s="52"/>
      <c r="R1221" s="52"/>
      <c r="S1221" s="52"/>
      <c r="T1221" s="52"/>
      <c r="U1221" s="266">
        <v>5400</v>
      </c>
      <c r="V1221" s="148"/>
      <c r="W1221" s="163"/>
      <c r="X1221" s="47"/>
    </row>
    <row r="1222" spans="1:24" ht="22.5" customHeight="1">
      <c r="A1222" s="55">
        <v>152</v>
      </c>
      <c r="B1222" s="56">
        <v>23</v>
      </c>
      <c r="C1222" s="49" t="s">
        <v>6286</v>
      </c>
      <c r="D1222" s="55" t="s">
        <v>10442</v>
      </c>
      <c r="E1222" s="92"/>
      <c r="F1222" s="407" t="s">
        <v>173</v>
      </c>
      <c r="G1222" s="111"/>
      <c r="H1222" s="193" t="s">
        <v>10440</v>
      </c>
      <c r="I1222" s="55"/>
      <c r="J1222" s="55"/>
      <c r="K1222" s="263" t="s">
        <v>180</v>
      </c>
      <c r="L1222" s="268" t="s">
        <v>158</v>
      </c>
      <c r="M1222" s="265">
        <v>4647</v>
      </c>
      <c r="N1222" s="276" t="s">
        <v>164</v>
      </c>
      <c r="O1222" s="52" t="s">
        <v>11187</v>
      </c>
      <c r="P1222" s="52" t="s">
        <v>10467</v>
      </c>
      <c r="Q1222" s="52"/>
      <c r="R1222" s="52"/>
      <c r="S1222" s="52"/>
      <c r="T1222" s="52"/>
      <c r="U1222" s="266">
        <v>7560</v>
      </c>
      <c r="V1222" s="148"/>
      <c r="W1222" s="163"/>
      <c r="X1222" s="47"/>
    </row>
    <row r="1223" spans="1:24" ht="22.5" customHeight="1">
      <c r="A1223" s="55">
        <v>153</v>
      </c>
      <c r="B1223" s="56">
        <v>23</v>
      </c>
      <c r="C1223" s="49" t="s">
        <v>6286</v>
      </c>
      <c r="D1223" s="55" t="s">
        <v>10442</v>
      </c>
      <c r="E1223" s="92"/>
      <c r="F1223" s="407" t="s">
        <v>174</v>
      </c>
      <c r="G1223" s="111"/>
      <c r="H1223" s="193" t="s">
        <v>10440</v>
      </c>
      <c r="I1223" s="55"/>
      <c r="J1223" s="55"/>
      <c r="K1223" s="263" t="s">
        <v>183</v>
      </c>
      <c r="L1223" s="268" t="s">
        <v>158</v>
      </c>
      <c r="M1223" s="265">
        <v>4798</v>
      </c>
      <c r="N1223" s="276" t="s">
        <v>165</v>
      </c>
      <c r="O1223" s="52" t="s">
        <v>11187</v>
      </c>
      <c r="P1223" s="52" t="s">
        <v>10467</v>
      </c>
      <c r="Q1223" s="52"/>
      <c r="R1223" s="52"/>
      <c r="S1223" s="52"/>
      <c r="T1223" s="52"/>
      <c r="U1223" s="266">
        <v>20000</v>
      </c>
      <c r="V1223" s="148"/>
      <c r="W1223" s="163"/>
      <c r="X1223" s="47"/>
    </row>
    <row r="1224" spans="1:24" ht="22.5" customHeight="1">
      <c r="A1224" s="55">
        <v>154</v>
      </c>
      <c r="B1224" s="56">
        <v>23</v>
      </c>
      <c r="C1224" s="49" t="s">
        <v>6286</v>
      </c>
      <c r="D1224" s="55" t="s">
        <v>10442</v>
      </c>
      <c r="E1224" s="92"/>
      <c r="F1224" s="407" t="s">
        <v>175</v>
      </c>
      <c r="G1224" s="111"/>
      <c r="H1224" s="193" t="s">
        <v>10440</v>
      </c>
      <c r="I1224" s="55"/>
      <c r="J1224" s="55"/>
      <c r="K1224" s="263" t="s">
        <v>178</v>
      </c>
      <c r="L1224" s="268" t="s">
        <v>158</v>
      </c>
      <c r="M1224" s="265">
        <v>3533</v>
      </c>
      <c r="N1224" s="276">
        <v>37076</v>
      </c>
      <c r="O1224" s="52" t="s">
        <v>11187</v>
      </c>
      <c r="P1224" s="52" t="s">
        <v>10467</v>
      </c>
      <c r="Q1224" s="52"/>
      <c r="R1224" s="52"/>
      <c r="S1224" s="52"/>
      <c r="T1224" s="52"/>
      <c r="U1224" s="266">
        <v>1975</v>
      </c>
      <c r="V1224" s="148"/>
      <c r="W1224" s="163"/>
      <c r="X1224" s="47"/>
    </row>
    <row r="1225" spans="1:24" ht="16.5" customHeight="1">
      <c r="A1225" s="105"/>
      <c r="B1225" s="115"/>
      <c r="C1225" s="109"/>
      <c r="D1225" s="105"/>
      <c r="E1225" s="125"/>
      <c r="F1225" s="125"/>
      <c r="G1225" s="131"/>
      <c r="H1225" s="194"/>
      <c r="I1225" s="105"/>
      <c r="J1225" s="105"/>
      <c r="K1225" s="105"/>
      <c r="L1225" s="139"/>
      <c r="M1225" s="139"/>
      <c r="N1225" s="139"/>
      <c r="O1225" s="139"/>
      <c r="P1225" s="68"/>
      <c r="Q1225" s="68"/>
      <c r="R1225" s="68"/>
      <c r="S1225" s="68"/>
      <c r="T1225" s="68"/>
      <c r="U1225" s="152">
        <f>SUM(U1071:U1224)</f>
        <v>396137.79999999993</v>
      </c>
      <c r="V1225" s="152"/>
      <c r="W1225" s="165"/>
      <c r="X1225" s="69"/>
    </row>
    <row r="1226" spans="1:24" ht="8.25" customHeight="1">
      <c r="A1226" s="106"/>
      <c r="B1226" s="116"/>
      <c r="C1226" s="110"/>
      <c r="D1226" s="106"/>
      <c r="E1226" s="126"/>
      <c r="F1226" s="126"/>
      <c r="G1226" s="132"/>
      <c r="H1226" s="195"/>
      <c r="I1226" s="106"/>
      <c r="J1226" s="106"/>
      <c r="K1226" s="106"/>
      <c r="L1226" s="140"/>
      <c r="M1226" s="140"/>
      <c r="N1226" s="140"/>
      <c r="O1226" s="140"/>
      <c r="P1226" s="70"/>
      <c r="Q1226" s="70"/>
      <c r="R1226" s="70"/>
      <c r="S1226" s="70"/>
      <c r="T1226" s="70"/>
      <c r="U1226" s="187"/>
      <c r="V1226" s="153"/>
      <c r="W1226" s="166"/>
      <c r="X1226" s="71"/>
    </row>
    <row r="1227" spans="1:24" ht="22.5" customHeight="1">
      <c r="A1227" s="55">
        <v>1</v>
      </c>
      <c r="B1227" s="56">
        <v>24</v>
      </c>
      <c r="C1227" s="121" t="s">
        <v>7700</v>
      </c>
      <c r="D1227" s="55" t="s">
        <v>10448</v>
      </c>
      <c r="E1227" s="92" t="s">
        <v>7397</v>
      </c>
      <c r="F1227" s="92" t="s">
        <v>7398</v>
      </c>
      <c r="G1227" s="134" t="s">
        <v>7399</v>
      </c>
      <c r="H1227" s="66" t="s">
        <v>10440</v>
      </c>
      <c r="I1227" s="55" t="s">
        <v>7400</v>
      </c>
      <c r="J1227" s="55" t="s">
        <v>6318</v>
      </c>
      <c r="K1227" s="55"/>
      <c r="L1227" s="52"/>
      <c r="M1227" s="52"/>
      <c r="N1227" s="52"/>
      <c r="O1227" s="52"/>
      <c r="P1227" s="52" t="s">
        <v>10467</v>
      </c>
      <c r="Q1227" s="52"/>
      <c r="R1227" s="52"/>
      <c r="S1227" s="52"/>
      <c r="T1227" s="52"/>
      <c r="U1227" s="151">
        <v>6045</v>
      </c>
      <c r="V1227" s="154"/>
      <c r="W1227" s="161">
        <v>37320</v>
      </c>
      <c r="X1227" s="52"/>
    </row>
    <row r="1228" spans="1:24" ht="22.5" customHeight="1">
      <c r="A1228" s="55">
        <v>2</v>
      </c>
      <c r="B1228" s="56">
        <v>24</v>
      </c>
      <c r="C1228" s="121" t="s">
        <v>7700</v>
      </c>
      <c r="D1228" s="55" t="s">
        <v>10448</v>
      </c>
      <c r="E1228" s="92" t="s">
        <v>7401</v>
      </c>
      <c r="F1228" s="92" t="s">
        <v>7402</v>
      </c>
      <c r="G1228" s="134" t="s">
        <v>7403</v>
      </c>
      <c r="H1228" s="66" t="s">
        <v>10440</v>
      </c>
      <c r="I1228" s="55" t="s">
        <v>7404</v>
      </c>
      <c r="J1228" s="55" t="s">
        <v>6318</v>
      </c>
      <c r="K1228" s="55"/>
      <c r="L1228" s="52"/>
      <c r="M1228" s="52"/>
      <c r="N1228" s="52"/>
      <c r="O1228" s="52"/>
      <c r="P1228" s="52" t="s">
        <v>10467</v>
      </c>
      <c r="Q1228" s="52"/>
      <c r="R1228" s="52"/>
      <c r="S1228" s="52"/>
      <c r="T1228" s="52"/>
      <c r="U1228" s="151">
        <v>6131</v>
      </c>
      <c r="V1228" s="154"/>
      <c r="W1228" s="161">
        <v>37329</v>
      </c>
      <c r="X1228" s="52"/>
    </row>
    <row r="1229" spans="1:24" ht="22.5" customHeight="1">
      <c r="A1229" s="55">
        <v>3</v>
      </c>
      <c r="B1229" s="56">
        <v>24</v>
      </c>
      <c r="C1229" s="121" t="s">
        <v>7700</v>
      </c>
      <c r="D1229" s="55" t="s">
        <v>10448</v>
      </c>
      <c r="E1229" s="92" t="s">
        <v>7405</v>
      </c>
      <c r="F1229" s="92" t="s">
        <v>7406</v>
      </c>
      <c r="G1229" s="134" t="s">
        <v>7407</v>
      </c>
      <c r="H1229" s="66" t="s">
        <v>10440</v>
      </c>
      <c r="I1229" s="55" t="s">
        <v>7408</v>
      </c>
      <c r="J1229" s="55" t="s">
        <v>6318</v>
      </c>
      <c r="K1229" s="55"/>
      <c r="L1229" s="52"/>
      <c r="M1229" s="52"/>
      <c r="N1229" s="52"/>
      <c r="O1229" s="52"/>
      <c r="P1229" s="52" t="s">
        <v>10467</v>
      </c>
      <c r="Q1229" s="52"/>
      <c r="R1229" s="52"/>
      <c r="S1229" s="52"/>
      <c r="T1229" s="52"/>
      <c r="U1229" s="151">
        <v>12504.76</v>
      </c>
      <c r="V1229" s="154"/>
      <c r="W1229" s="161">
        <v>37355</v>
      </c>
      <c r="X1229" s="52"/>
    </row>
    <row r="1230" spans="1:24" ht="22.5" customHeight="1">
      <c r="A1230" s="65">
        <v>4</v>
      </c>
      <c r="B1230" s="56">
        <v>24</v>
      </c>
      <c r="C1230" s="121" t="s">
        <v>7700</v>
      </c>
      <c r="D1230" s="55" t="s">
        <v>10448</v>
      </c>
      <c r="E1230" s="92" t="s">
        <v>7409</v>
      </c>
      <c r="F1230" s="92" t="s">
        <v>7410</v>
      </c>
      <c r="G1230" s="134" t="s">
        <v>7411</v>
      </c>
      <c r="H1230" s="66" t="s">
        <v>10440</v>
      </c>
      <c r="I1230" s="55" t="s">
        <v>7412</v>
      </c>
      <c r="J1230" s="55" t="s">
        <v>6318</v>
      </c>
      <c r="K1230" s="55"/>
      <c r="L1230" s="52"/>
      <c r="M1230" s="52"/>
      <c r="N1230" s="52"/>
      <c r="O1230" s="52"/>
      <c r="P1230" s="52" t="s">
        <v>10467</v>
      </c>
      <c r="Q1230" s="52"/>
      <c r="R1230" s="52"/>
      <c r="S1230" s="52"/>
      <c r="T1230" s="52"/>
      <c r="U1230" s="151">
        <v>15285</v>
      </c>
      <c r="V1230" s="154"/>
      <c r="W1230" s="161">
        <v>37404</v>
      </c>
      <c r="X1230" s="52"/>
    </row>
    <row r="1231" spans="1:24" ht="22.5" customHeight="1">
      <c r="A1231" s="55">
        <v>5</v>
      </c>
      <c r="B1231" s="56">
        <v>24</v>
      </c>
      <c r="C1231" s="121" t="s">
        <v>7700</v>
      </c>
      <c r="D1231" s="55" t="s">
        <v>10448</v>
      </c>
      <c r="E1231" s="92" t="s">
        <v>7413</v>
      </c>
      <c r="F1231" s="92" t="s">
        <v>7410</v>
      </c>
      <c r="G1231" s="134" t="s">
        <v>7414</v>
      </c>
      <c r="H1231" s="66" t="s">
        <v>10440</v>
      </c>
      <c r="I1231" s="55" t="s">
        <v>7415</v>
      </c>
      <c r="J1231" s="55" t="s">
        <v>6318</v>
      </c>
      <c r="K1231" s="55"/>
      <c r="L1231" s="52"/>
      <c r="M1231" s="52"/>
      <c r="N1231" s="52"/>
      <c r="O1231" s="52"/>
      <c r="P1231" s="52" t="s">
        <v>10467</v>
      </c>
      <c r="Q1231" s="52"/>
      <c r="R1231" s="52"/>
      <c r="S1231" s="52"/>
      <c r="T1231" s="52"/>
      <c r="U1231" s="151">
        <v>10540</v>
      </c>
      <c r="V1231" s="154"/>
      <c r="W1231" s="161">
        <v>37476</v>
      </c>
      <c r="X1231" s="52"/>
    </row>
    <row r="1232" spans="1:24" ht="22.5" customHeight="1">
      <c r="A1232" s="55">
        <v>6</v>
      </c>
      <c r="B1232" s="56">
        <v>24</v>
      </c>
      <c r="C1232" s="121" t="s">
        <v>7700</v>
      </c>
      <c r="D1232" s="55" t="s">
        <v>10448</v>
      </c>
      <c r="E1232" s="92" t="s">
        <v>7416</v>
      </c>
      <c r="F1232" s="92" t="s">
        <v>7417</v>
      </c>
      <c r="G1232" s="134" t="s">
        <v>7418</v>
      </c>
      <c r="H1232" s="66" t="s">
        <v>10440</v>
      </c>
      <c r="I1232" s="55" t="s">
        <v>7419</v>
      </c>
      <c r="J1232" s="55" t="s">
        <v>6318</v>
      </c>
      <c r="K1232" s="55"/>
      <c r="L1232" s="52"/>
      <c r="M1232" s="52"/>
      <c r="N1232" s="52"/>
      <c r="O1232" s="52"/>
      <c r="P1232" s="52" t="s">
        <v>10467</v>
      </c>
      <c r="Q1232" s="52"/>
      <c r="R1232" s="52"/>
      <c r="S1232" s="52"/>
      <c r="T1232" s="52"/>
      <c r="U1232" s="151">
        <v>3845</v>
      </c>
      <c r="V1232" s="154"/>
      <c r="W1232" s="161">
        <v>37546</v>
      </c>
      <c r="X1232" s="52"/>
    </row>
    <row r="1233" spans="1:24" ht="22.5" customHeight="1">
      <c r="A1233" s="55">
        <v>7</v>
      </c>
      <c r="B1233" s="56">
        <v>24</v>
      </c>
      <c r="C1233" s="121" t="s">
        <v>7700</v>
      </c>
      <c r="D1233" s="55" t="s">
        <v>10448</v>
      </c>
      <c r="E1233" s="92" t="s">
        <v>7420</v>
      </c>
      <c r="F1233" s="92" t="s">
        <v>7421</v>
      </c>
      <c r="G1233" s="134" t="s">
        <v>7422</v>
      </c>
      <c r="H1233" s="66" t="s">
        <v>10440</v>
      </c>
      <c r="I1233" s="55" t="s">
        <v>7423</v>
      </c>
      <c r="J1233" s="55" t="s">
        <v>6318</v>
      </c>
      <c r="K1233" s="55"/>
      <c r="L1233" s="52"/>
      <c r="M1233" s="52"/>
      <c r="N1233" s="52"/>
      <c r="O1233" s="52"/>
      <c r="P1233" s="52" t="s">
        <v>10467</v>
      </c>
      <c r="Q1233" s="52"/>
      <c r="R1233" s="52"/>
      <c r="S1233" s="52"/>
      <c r="T1233" s="52"/>
      <c r="U1233" s="151">
        <v>5289</v>
      </c>
      <c r="V1233" s="154"/>
      <c r="W1233" s="161">
        <v>37566</v>
      </c>
      <c r="X1233" s="52"/>
    </row>
    <row r="1234" spans="1:24" ht="22.5" customHeight="1">
      <c r="A1234" s="55">
        <v>8</v>
      </c>
      <c r="B1234" s="56">
        <v>24</v>
      </c>
      <c r="C1234" s="121" t="s">
        <v>7700</v>
      </c>
      <c r="D1234" s="58" t="s">
        <v>10448</v>
      </c>
      <c r="E1234" s="97" t="s">
        <v>7424</v>
      </c>
      <c r="F1234" s="97" t="s">
        <v>7425</v>
      </c>
      <c r="G1234" s="135" t="s">
        <v>7426</v>
      </c>
      <c r="H1234" s="66" t="s">
        <v>10440</v>
      </c>
      <c r="I1234" s="58" t="s">
        <v>7427</v>
      </c>
      <c r="J1234" s="58" t="s">
        <v>6318</v>
      </c>
      <c r="K1234" s="58"/>
      <c r="L1234" s="72"/>
      <c r="M1234" s="72"/>
      <c r="N1234" s="72"/>
      <c r="O1234" s="72"/>
      <c r="P1234" s="72" t="s">
        <v>10467</v>
      </c>
      <c r="Q1234" s="72"/>
      <c r="R1234" s="72"/>
      <c r="S1234" s="72"/>
      <c r="T1234" s="72"/>
      <c r="U1234" s="156">
        <v>2251</v>
      </c>
      <c r="V1234" s="155"/>
      <c r="W1234" s="168">
        <v>37327</v>
      </c>
      <c r="X1234" s="72"/>
    </row>
    <row r="1235" spans="1:24" ht="22.5" customHeight="1">
      <c r="A1235" s="55">
        <v>9</v>
      </c>
      <c r="B1235" s="56">
        <v>24</v>
      </c>
      <c r="C1235" s="121" t="s">
        <v>7700</v>
      </c>
      <c r="D1235" s="55" t="s">
        <v>10448</v>
      </c>
      <c r="E1235" s="97" t="s">
        <v>7428</v>
      </c>
      <c r="F1235" s="97" t="s">
        <v>7429</v>
      </c>
      <c r="G1235" s="135" t="s">
        <v>7430</v>
      </c>
      <c r="H1235" s="66" t="s">
        <v>10440</v>
      </c>
      <c r="I1235" s="58" t="s">
        <v>7431</v>
      </c>
      <c r="J1235" s="58" t="s">
        <v>7432</v>
      </c>
      <c r="K1235" s="58"/>
      <c r="L1235" s="72"/>
      <c r="M1235" s="72"/>
      <c r="N1235" s="72"/>
      <c r="O1235" s="72"/>
      <c r="P1235" s="72" t="s">
        <v>7433</v>
      </c>
      <c r="Q1235" s="72"/>
      <c r="R1235" s="72"/>
      <c r="S1235" s="72"/>
      <c r="T1235" s="72"/>
      <c r="U1235" s="347">
        <v>5013.2</v>
      </c>
      <c r="V1235" s="156"/>
      <c r="W1235" s="168">
        <v>37373</v>
      </c>
      <c r="X1235" s="72"/>
    </row>
    <row r="1236" spans="1:24" ht="22.5" customHeight="1">
      <c r="A1236" s="55">
        <v>10</v>
      </c>
      <c r="B1236" s="56">
        <v>24</v>
      </c>
      <c r="C1236" s="121" t="s">
        <v>7700</v>
      </c>
      <c r="D1236" s="55" t="s">
        <v>10448</v>
      </c>
      <c r="E1236" s="97" t="s">
        <v>7434</v>
      </c>
      <c r="F1236" s="97" t="s">
        <v>7435</v>
      </c>
      <c r="G1236" s="135" t="s">
        <v>7436</v>
      </c>
      <c r="H1236" s="66" t="s">
        <v>10440</v>
      </c>
      <c r="I1236" s="58" t="s">
        <v>7437</v>
      </c>
      <c r="J1236" s="58" t="s">
        <v>7432</v>
      </c>
      <c r="K1236" s="58"/>
      <c r="L1236" s="72"/>
      <c r="M1236" s="72"/>
      <c r="N1236" s="72"/>
      <c r="O1236" s="72"/>
      <c r="P1236" s="72" t="s">
        <v>10467</v>
      </c>
      <c r="Q1236" s="72"/>
      <c r="R1236" s="72"/>
      <c r="S1236" s="72"/>
      <c r="T1236" s="72"/>
      <c r="U1236" s="347">
        <v>5655</v>
      </c>
      <c r="V1236" s="156"/>
      <c r="W1236" s="168">
        <v>37459</v>
      </c>
      <c r="X1236" s="72"/>
    </row>
    <row r="1237" spans="1:24" ht="22.5" customHeight="1">
      <c r="A1237" s="55">
        <v>11</v>
      </c>
      <c r="B1237" s="56">
        <v>24</v>
      </c>
      <c r="C1237" s="121" t="s">
        <v>7700</v>
      </c>
      <c r="D1237" s="58" t="s">
        <v>10448</v>
      </c>
      <c r="E1237" s="97" t="s">
        <v>7438</v>
      </c>
      <c r="F1237" s="97" t="s">
        <v>7439</v>
      </c>
      <c r="G1237" s="135" t="s">
        <v>7440</v>
      </c>
      <c r="H1237" s="66" t="s">
        <v>10440</v>
      </c>
      <c r="I1237" s="58" t="s">
        <v>7441</v>
      </c>
      <c r="J1237" s="58" t="s">
        <v>7432</v>
      </c>
      <c r="K1237" s="58"/>
      <c r="L1237" s="72"/>
      <c r="M1237" s="72"/>
      <c r="N1237" s="72"/>
      <c r="O1237" s="72"/>
      <c r="P1237" s="72" t="s">
        <v>7433</v>
      </c>
      <c r="Q1237" s="72"/>
      <c r="R1237" s="72"/>
      <c r="S1237" s="72"/>
      <c r="T1237" s="72"/>
      <c r="U1237" s="347">
        <v>8143.6</v>
      </c>
      <c r="V1237" s="156"/>
      <c r="W1237" s="168">
        <v>37567</v>
      </c>
      <c r="X1237" s="72"/>
    </row>
    <row r="1238" spans="1:24" ht="22.5" customHeight="1">
      <c r="A1238" s="55">
        <v>12</v>
      </c>
      <c r="B1238" s="56">
        <v>24</v>
      </c>
      <c r="C1238" s="121" t="s">
        <v>7700</v>
      </c>
      <c r="D1238" s="55" t="s">
        <v>10448</v>
      </c>
      <c r="E1238" s="97" t="s">
        <v>7442</v>
      </c>
      <c r="F1238" s="97" t="s">
        <v>7443</v>
      </c>
      <c r="G1238" s="135" t="s">
        <v>7444</v>
      </c>
      <c r="H1238" s="66" t="s">
        <v>10440</v>
      </c>
      <c r="I1238" s="58" t="s">
        <v>7445</v>
      </c>
      <c r="J1238" s="58" t="s">
        <v>7432</v>
      </c>
      <c r="K1238" s="58"/>
      <c r="L1238" s="72"/>
      <c r="M1238" s="72"/>
      <c r="N1238" s="72"/>
      <c r="O1238" s="72"/>
      <c r="P1238" s="72" t="s">
        <v>7433</v>
      </c>
      <c r="Q1238" s="72"/>
      <c r="R1238" s="72"/>
      <c r="S1238" s="72"/>
      <c r="T1238" s="72"/>
      <c r="U1238" s="347">
        <v>4606</v>
      </c>
      <c r="V1238" s="156"/>
      <c r="W1238" s="168">
        <v>37505</v>
      </c>
      <c r="X1238" s="72"/>
    </row>
    <row r="1239" spans="1:24" ht="22.5" customHeight="1">
      <c r="A1239" s="55">
        <v>13</v>
      </c>
      <c r="B1239" s="56">
        <v>24</v>
      </c>
      <c r="C1239" s="121" t="s">
        <v>7700</v>
      </c>
      <c r="D1239" s="55" t="s">
        <v>10448</v>
      </c>
      <c r="E1239" s="97" t="s">
        <v>7446</v>
      </c>
      <c r="F1239" s="97" t="s">
        <v>7447</v>
      </c>
      <c r="G1239" s="135" t="s">
        <v>7448</v>
      </c>
      <c r="H1239" s="66" t="s">
        <v>10440</v>
      </c>
      <c r="I1239" s="58" t="s">
        <v>7449</v>
      </c>
      <c r="J1239" s="58" t="s">
        <v>7432</v>
      </c>
      <c r="K1239" s="58"/>
      <c r="L1239" s="72"/>
      <c r="M1239" s="72"/>
      <c r="N1239" s="72"/>
      <c r="O1239" s="72"/>
      <c r="P1239" s="72" t="s">
        <v>7433</v>
      </c>
      <c r="Q1239" s="72"/>
      <c r="R1239" s="72"/>
      <c r="S1239" s="72"/>
      <c r="T1239" s="72"/>
      <c r="U1239" s="347">
        <v>5915.5</v>
      </c>
      <c r="V1239" s="156"/>
      <c r="W1239" s="168">
        <v>37568</v>
      </c>
      <c r="X1239" s="72"/>
    </row>
    <row r="1240" spans="1:24" ht="22.5" customHeight="1">
      <c r="A1240" s="55">
        <v>14</v>
      </c>
      <c r="B1240" s="56">
        <v>11</v>
      </c>
      <c r="C1240" s="49" t="s">
        <v>7451</v>
      </c>
      <c r="D1240" s="55" t="s">
        <v>10448</v>
      </c>
      <c r="E1240" s="92"/>
      <c r="F1240" s="99" t="s">
        <v>7450</v>
      </c>
      <c r="G1240" s="49" t="s">
        <v>7451</v>
      </c>
      <c r="H1240" s="66" t="s">
        <v>10440</v>
      </c>
      <c r="I1240" s="136"/>
      <c r="J1240" s="55"/>
      <c r="K1240" s="55"/>
      <c r="L1240" s="58" t="s">
        <v>10477</v>
      </c>
      <c r="M1240" s="52">
        <v>15822</v>
      </c>
      <c r="N1240" s="168">
        <v>36998</v>
      </c>
      <c r="O1240" s="52"/>
      <c r="P1240" s="52" t="s">
        <v>10467</v>
      </c>
      <c r="Q1240" s="52"/>
      <c r="R1240" s="52"/>
      <c r="S1240" s="52"/>
      <c r="T1240" s="52"/>
      <c r="U1240" s="156">
        <v>200</v>
      </c>
      <c r="V1240" s="60"/>
      <c r="X1240" s="52"/>
    </row>
    <row r="1241" spans="1:24" ht="22.5" customHeight="1">
      <c r="A1241" s="55">
        <v>15</v>
      </c>
      <c r="B1241" s="56">
        <v>22</v>
      </c>
      <c r="C1241" s="57" t="s">
        <v>7453</v>
      </c>
      <c r="D1241" s="55" t="s">
        <v>10448</v>
      </c>
      <c r="E1241" s="100"/>
      <c r="F1241" s="99" t="s">
        <v>7452</v>
      </c>
      <c r="G1241" s="57" t="s">
        <v>7453</v>
      </c>
      <c r="H1241" s="66" t="s">
        <v>10440</v>
      </c>
      <c r="I1241" s="136"/>
      <c r="J1241" s="55"/>
      <c r="K1241" s="55"/>
      <c r="L1241" s="58" t="s">
        <v>10477</v>
      </c>
      <c r="M1241" s="54">
        <v>140254</v>
      </c>
      <c r="N1241" s="168">
        <v>37278</v>
      </c>
      <c r="O1241" s="52"/>
      <c r="P1241" s="52" t="s">
        <v>10467</v>
      </c>
      <c r="Q1241" s="52"/>
      <c r="R1241" s="52"/>
      <c r="S1241" s="52"/>
      <c r="T1241" s="52"/>
      <c r="U1241" s="156">
        <v>6890</v>
      </c>
      <c r="V1241" s="60"/>
      <c r="X1241" s="52"/>
    </row>
    <row r="1242" spans="1:24" ht="22.5" customHeight="1">
      <c r="A1242" s="55">
        <v>16</v>
      </c>
      <c r="B1242" s="56">
        <v>23</v>
      </c>
      <c r="C1242" s="92" t="s">
        <v>7455</v>
      </c>
      <c r="D1242" s="55" t="s">
        <v>10448</v>
      </c>
      <c r="E1242" s="101"/>
      <c r="F1242" s="92" t="s">
        <v>7454</v>
      </c>
      <c r="G1242" s="92" t="s">
        <v>7455</v>
      </c>
      <c r="H1242" s="66" t="s">
        <v>10440</v>
      </c>
      <c r="I1242" s="137"/>
      <c r="J1242" s="137"/>
      <c r="K1242" s="137"/>
      <c r="L1242" s="58" t="s">
        <v>10477</v>
      </c>
      <c r="M1242" s="53">
        <v>9880</v>
      </c>
      <c r="N1242" s="161">
        <v>37538</v>
      </c>
      <c r="O1242" s="52"/>
      <c r="P1242" s="52" t="s">
        <v>10467</v>
      </c>
      <c r="Q1242" s="52"/>
      <c r="R1242" s="52"/>
      <c r="S1242" s="52"/>
      <c r="T1242" s="52"/>
      <c r="U1242" s="151">
        <v>1000</v>
      </c>
      <c r="V1242" s="157"/>
      <c r="X1242" s="52"/>
    </row>
    <row r="1243" spans="1:24" ht="22.5" customHeight="1">
      <c r="A1243" s="55">
        <v>17</v>
      </c>
      <c r="B1243" s="56">
        <v>23</v>
      </c>
      <c r="C1243" s="92" t="s">
        <v>7455</v>
      </c>
      <c r="D1243" s="55" t="s">
        <v>10448</v>
      </c>
      <c r="E1243" s="101"/>
      <c r="F1243" s="92" t="s">
        <v>7454</v>
      </c>
      <c r="G1243" s="92" t="s">
        <v>7455</v>
      </c>
      <c r="H1243" s="66" t="s">
        <v>10440</v>
      </c>
      <c r="I1243" s="137"/>
      <c r="J1243" s="137"/>
      <c r="K1243" s="137"/>
      <c r="L1243" s="58" t="s">
        <v>10477</v>
      </c>
      <c r="M1243" s="53">
        <v>8991</v>
      </c>
      <c r="N1243" s="161">
        <v>37538</v>
      </c>
      <c r="O1243" s="52"/>
      <c r="P1243" s="52" t="s">
        <v>10467</v>
      </c>
      <c r="Q1243" s="52"/>
      <c r="R1243" s="52"/>
      <c r="S1243" s="52"/>
      <c r="T1243" s="52"/>
      <c r="U1243" s="151">
        <v>1000</v>
      </c>
      <c r="V1243" s="157"/>
      <c r="X1243" s="52"/>
    </row>
    <row r="1244" spans="1:24" ht="22.5" customHeight="1">
      <c r="A1244" s="55">
        <v>18</v>
      </c>
      <c r="B1244" s="56">
        <v>7</v>
      </c>
      <c r="C1244" s="92" t="s">
        <v>7457</v>
      </c>
      <c r="D1244" s="55" t="s">
        <v>10448</v>
      </c>
      <c r="E1244" s="101"/>
      <c r="F1244" s="92" t="s">
        <v>7456</v>
      </c>
      <c r="G1244" s="92" t="s">
        <v>7457</v>
      </c>
      <c r="H1244" s="66" t="s">
        <v>10440</v>
      </c>
      <c r="I1244" s="137"/>
      <c r="J1244" s="137"/>
      <c r="K1244" s="137"/>
      <c r="L1244" s="58" t="s">
        <v>10477</v>
      </c>
      <c r="M1244" s="53">
        <v>28734</v>
      </c>
      <c r="N1244" s="161">
        <v>37392</v>
      </c>
      <c r="O1244" s="52"/>
      <c r="P1244" s="52" t="s">
        <v>10467</v>
      </c>
      <c r="Q1244" s="52"/>
      <c r="R1244" s="52"/>
      <c r="S1244" s="52"/>
      <c r="T1244" s="52"/>
      <c r="U1244" s="151">
        <v>1500</v>
      </c>
      <c r="V1244" s="157"/>
      <c r="X1244" s="52"/>
    </row>
    <row r="1245" spans="1:24" ht="22.5" customHeight="1">
      <c r="A1245" s="55">
        <v>19</v>
      </c>
      <c r="B1245" s="56">
        <v>1</v>
      </c>
      <c r="C1245" s="92" t="s">
        <v>7459</v>
      </c>
      <c r="D1245" s="55" t="s">
        <v>10448</v>
      </c>
      <c r="E1245" s="101"/>
      <c r="F1245" s="92" t="s">
        <v>7458</v>
      </c>
      <c r="G1245" s="92" t="s">
        <v>7459</v>
      </c>
      <c r="H1245" s="66" t="s">
        <v>10440</v>
      </c>
      <c r="I1245" s="137"/>
      <c r="J1245" s="137"/>
      <c r="K1245" s="137"/>
      <c r="L1245" s="58" t="s">
        <v>10477</v>
      </c>
      <c r="M1245" s="53">
        <v>37771</v>
      </c>
      <c r="N1245" s="161">
        <v>37411</v>
      </c>
      <c r="O1245" s="52"/>
      <c r="P1245" s="52" t="s">
        <v>10467</v>
      </c>
      <c r="Q1245" s="52"/>
      <c r="R1245" s="52"/>
      <c r="S1245" s="52"/>
      <c r="T1245" s="52"/>
      <c r="U1245" s="151">
        <v>4300</v>
      </c>
      <c r="V1245" s="157"/>
      <c r="X1245" s="52"/>
    </row>
    <row r="1246" spans="1:24" ht="22.5" customHeight="1">
      <c r="A1246" s="55">
        <v>20</v>
      </c>
      <c r="B1246" s="56">
        <v>1</v>
      </c>
      <c r="C1246" s="92" t="s">
        <v>7459</v>
      </c>
      <c r="D1246" s="55" t="s">
        <v>10448</v>
      </c>
      <c r="E1246" s="101"/>
      <c r="F1246" s="92" t="s">
        <v>7460</v>
      </c>
      <c r="G1246" s="92" t="s">
        <v>7459</v>
      </c>
      <c r="H1246" s="66" t="s">
        <v>10440</v>
      </c>
      <c r="I1246" s="137"/>
      <c r="J1246" s="137"/>
      <c r="K1246" s="137"/>
      <c r="L1246" s="58" t="s">
        <v>10477</v>
      </c>
      <c r="M1246" s="53">
        <v>151483</v>
      </c>
      <c r="N1246" s="161">
        <v>37552</v>
      </c>
      <c r="O1246" s="52"/>
      <c r="P1246" s="52" t="s">
        <v>10467</v>
      </c>
      <c r="Q1246" s="52"/>
      <c r="R1246" s="52"/>
      <c r="S1246" s="52"/>
      <c r="T1246" s="52"/>
      <c r="U1246" s="151">
        <v>25000</v>
      </c>
      <c r="V1246" s="157"/>
      <c r="X1246" s="52"/>
    </row>
    <row r="1247" spans="1:24" ht="22.5" customHeight="1">
      <c r="A1247" s="55">
        <v>21</v>
      </c>
      <c r="B1247" s="56">
        <v>25</v>
      </c>
      <c r="C1247" s="92" t="s">
        <v>7462</v>
      </c>
      <c r="D1247" s="55" t="s">
        <v>10448</v>
      </c>
      <c r="E1247" s="92"/>
      <c r="F1247" s="92" t="s">
        <v>7461</v>
      </c>
      <c r="G1247" s="92" t="s">
        <v>7462</v>
      </c>
      <c r="H1247" s="66" t="s">
        <v>10440</v>
      </c>
      <c r="I1247" s="55"/>
      <c r="J1247" s="55"/>
      <c r="K1247" s="55"/>
      <c r="L1247" s="58" t="s">
        <v>10477</v>
      </c>
      <c r="M1247" s="52">
        <v>17256</v>
      </c>
      <c r="N1247" s="161">
        <v>37550</v>
      </c>
      <c r="O1247" s="52"/>
      <c r="P1247" s="52" t="s">
        <v>10467</v>
      </c>
      <c r="Q1247" s="52"/>
      <c r="R1247" s="52"/>
      <c r="S1247" s="52"/>
      <c r="T1247" s="38"/>
      <c r="U1247" s="151">
        <v>25000</v>
      </c>
      <c r="V1247" s="157"/>
      <c r="X1247" s="52"/>
    </row>
    <row r="1248" spans="1:24" ht="22.5" customHeight="1">
      <c r="A1248" s="55">
        <v>22</v>
      </c>
      <c r="B1248" s="56">
        <v>24</v>
      </c>
      <c r="C1248" s="121" t="s">
        <v>7700</v>
      </c>
      <c r="D1248" s="55" t="s">
        <v>10448</v>
      </c>
      <c r="E1248" s="92"/>
      <c r="F1248" s="92" t="s">
        <v>7463</v>
      </c>
      <c r="G1248" s="49"/>
      <c r="H1248" s="66" t="s">
        <v>10440</v>
      </c>
      <c r="I1248" s="55"/>
      <c r="J1248" s="55"/>
      <c r="K1248" s="55"/>
      <c r="L1248" s="52" t="s">
        <v>10483</v>
      </c>
      <c r="M1248" s="52">
        <v>51969</v>
      </c>
      <c r="N1248" s="161">
        <v>37509</v>
      </c>
      <c r="O1248" s="52"/>
      <c r="P1248" s="52" t="s">
        <v>10467</v>
      </c>
      <c r="Q1248" s="52"/>
      <c r="R1248" s="52"/>
      <c r="S1248" s="52"/>
      <c r="T1248" s="52"/>
      <c r="U1248" s="151">
        <v>100</v>
      </c>
      <c r="V1248" s="158"/>
      <c r="X1248" s="52"/>
    </row>
    <row r="1249" spans="1:24" ht="22.5" customHeight="1">
      <c r="A1249" s="55">
        <v>23</v>
      </c>
      <c r="B1249" s="56">
        <v>24</v>
      </c>
      <c r="C1249" s="121" t="s">
        <v>7700</v>
      </c>
      <c r="D1249" s="55" t="s">
        <v>10448</v>
      </c>
      <c r="E1249" s="92"/>
      <c r="F1249" s="92" t="s">
        <v>7464</v>
      </c>
      <c r="G1249" s="49"/>
      <c r="H1249" s="66" t="s">
        <v>10440</v>
      </c>
      <c r="I1249" s="55"/>
      <c r="J1249" s="55"/>
      <c r="K1249" s="55"/>
      <c r="L1249" s="52" t="s">
        <v>10483</v>
      </c>
      <c r="M1249" s="52">
        <v>52586</v>
      </c>
      <c r="N1249" s="161">
        <v>37601</v>
      </c>
      <c r="O1249" s="52"/>
      <c r="P1249" s="52" t="s">
        <v>10467</v>
      </c>
      <c r="Q1249" s="52"/>
      <c r="R1249" s="52"/>
      <c r="S1249" s="52"/>
      <c r="T1249" s="52"/>
      <c r="U1249" s="151">
        <v>3600</v>
      </c>
      <c r="V1249" s="158"/>
      <c r="X1249" s="52"/>
    </row>
    <row r="1250" spans="1:24" ht="22.5" customHeight="1">
      <c r="A1250" s="55">
        <v>24</v>
      </c>
      <c r="B1250" s="56">
        <v>19</v>
      </c>
      <c r="C1250" s="198" t="s">
        <v>11189</v>
      </c>
      <c r="D1250" s="55" t="s">
        <v>10448</v>
      </c>
      <c r="E1250" s="92"/>
      <c r="F1250" s="278" t="s">
        <v>184</v>
      </c>
      <c r="G1250" s="49"/>
      <c r="H1250" s="66" t="s">
        <v>10440</v>
      </c>
      <c r="I1250" s="55"/>
      <c r="J1250" s="55"/>
      <c r="K1250" s="198"/>
      <c r="L1250" s="280" t="s">
        <v>10477</v>
      </c>
      <c r="M1250" s="196">
        <v>80955</v>
      </c>
      <c r="N1250" s="275">
        <v>37502</v>
      </c>
      <c r="O1250" s="52" t="s">
        <v>11188</v>
      </c>
      <c r="P1250" s="52" t="s">
        <v>10467</v>
      </c>
      <c r="Q1250" s="52"/>
      <c r="R1250" s="52"/>
      <c r="S1250" s="52"/>
      <c r="T1250" s="52"/>
      <c r="U1250" s="266">
        <v>2300</v>
      </c>
      <c r="V1250" s="158"/>
      <c r="W1250" s="145"/>
      <c r="X1250" s="52"/>
    </row>
    <row r="1251" spans="1:24" ht="22.5" customHeight="1">
      <c r="A1251" s="55">
        <v>25</v>
      </c>
      <c r="B1251" s="56">
        <v>19</v>
      </c>
      <c r="C1251" s="198" t="s">
        <v>11189</v>
      </c>
      <c r="D1251" s="55" t="s">
        <v>10448</v>
      </c>
      <c r="E1251" s="92"/>
      <c r="F1251" s="279" t="s">
        <v>184</v>
      </c>
      <c r="G1251" s="49"/>
      <c r="H1251" s="66" t="s">
        <v>10440</v>
      </c>
      <c r="I1251" s="55"/>
      <c r="J1251" s="55"/>
      <c r="K1251" s="198"/>
      <c r="L1251" s="259" t="s">
        <v>10477</v>
      </c>
      <c r="M1251" s="196">
        <v>80992</v>
      </c>
      <c r="N1251" s="275">
        <v>37509</v>
      </c>
      <c r="O1251" s="52" t="s">
        <v>11188</v>
      </c>
      <c r="P1251" s="52" t="s">
        <v>10467</v>
      </c>
      <c r="Q1251" s="52"/>
      <c r="R1251" s="52"/>
      <c r="S1251" s="52"/>
      <c r="T1251" s="52"/>
      <c r="U1251" s="266">
        <v>1677</v>
      </c>
      <c r="V1251" s="158"/>
      <c r="W1251" s="145"/>
      <c r="X1251" s="52"/>
    </row>
    <row r="1252" spans="1:24" ht="22.5" customHeight="1">
      <c r="A1252" s="55">
        <v>26</v>
      </c>
      <c r="B1252" s="56">
        <v>19</v>
      </c>
      <c r="C1252" s="198" t="s">
        <v>11189</v>
      </c>
      <c r="D1252" s="55" t="s">
        <v>10448</v>
      </c>
      <c r="E1252" s="92"/>
      <c r="F1252" s="279" t="s">
        <v>184</v>
      </c>
      <c r="G1252" s="49"/>
      <c r="H1252" s="66" t="s">
        <v>10440</v>
      </c>
      <c r="I1252" s="55"/>
      <c r="J1252" s="55"/>
      <c r="K1252" s="198"/>
      <c r="L1252" s="280" t="s">
        <v>10477</v>
      </c>
      <c r="M1252" s="196">
        <v>80769</v>
      </c>
      <c r="N1252" s="275">
        <v>37460</v>
      </c>
      <c r="O1252" s="52" t="s">
        <v>11188</v>
      </c>
      <c r="P1252" s="52" t="s">
        <v>10467</v>
      </c>
      <c r="Q1252" s="52"/>
      <c r="R1252" s="52"/>
      <c r="S1252" s="52"/>
      <c r="T1252" s="52"/>
      <c r="U1252" s="266">
        <v>2272</v>
      </c>
      <c r="V1252" s="158"/>
      <c r="W1252" s="145"/>
      <c r="X1252" s="52"/>
    </row>
    <row r="1253" spans="1:24" ht="22.5" customHeight="1">
      <c r="A1253" s="55">
        <v>27</v>
      </c>
      <c r="B1253" s="56">
        <v>19</v>
      </c>
      <c r="C1253" s="198" t="s">
        <v>11189</v>
      </c>
      <c r="D1253" s="55" t="s">
        <v>10448</v>
      </c>
      <c r="E1253" s="92"/>
      <c r="F1253" s="279" t="s">
        <v>184</v>
      </c>
      <c r="G1253" s="49"/>
      <c r="H1253" s="66" t="s">
        <v>10440</v>
      </c>
      <c r="I1253" s="55"/>
      <c r="J1253" s="55"/>
      <c r="K1253" s="198"/>
      <c r="L1253" s="280" t="s">
        <v>10477</v>
      </c>
      <c r="M1253" s="196">
        <v>80927</v>
      </c>
      <c r="N1253" s="275">
        <v>37495</v>
      </c>
      <c r="O1253" s="52" t="s">
        <v>11188</v>
      </c>
      <c r="P1253" s="52" t="s">
        <v>10467</v>
      </c>
      <c r="Q1253" s="52"/>
      <c r="R1253" s="52"/>
      <c r="S1253" s="52"/>
      <c r="T1253" s="52"/>
      <c r="U1253" s="266">
        <v>200</v>
      </c>
      <c r="V1253" s="158"/>
      <c r="W1253" s="145"/>
      <c r="X1253" s="52"/>
    </row>
    <row r="1254" spans="1:24" ht="22.5" customHeight="1">
      <c r="A1254" s="55">
        <v>28</v>
      </c>
      <c r="B1254" s="56">
        <v>22</v>
      </c>
      <c r="C1254" s="198" t="s">
        <v>7453</v>
      </c>
      <c r="D1254" s="55" t="s">
        <v>10448</v>
      </c>
      <c r="E1254" s="92"/>
      <c r="F1254" s="279" t="s">
        <v>185</v>
      </c>
      <c r="G1254" s="49"/>
      <c r="H1254" s="66" t="s">
        <v>10440</v>
      </c>
      <c r="I1254" s="55"/>
      <c r="J1254" s="55"/>
      <c r="K1254" s="198"/>
      <c r="L1254" s="280" t="s">
        <v>10477</v>
      </c>
      <c r="M1254" s="196">
        <v>31253</v>
      </c>
      <c r="N1254" s="275">
        <v>37473</v>
      </c>
      <c r="O1254" s="52" t="s">
        <v>11188</v>
      </c>
      <c r="P1254" s="52" t="s">
        <v>10467</v>
      </c>
      <c r="Q1254" s="52"/>
      <c r="R1254" s="52"/>
      <c r="S1254" s="52"/>
      <c r="T1254" s="52"/>
      <c r="U1254" s="266">
        <v>250</v>
      </c>
      <c r="V1254" s="158"/>
      <c r="W1254" s="145"/>
      <c r="X1254" s="52"/>
    </row>
    <row r="1255" spans="1:24" ht="22.5" customHeight="1">
      <c r="A1255" s="55">
        <v>29</v>
      </c>
      <c r="B1255" s="56">
        <v>22</v>
      </c>
      <c r="C1255" s="198" t="s">
        <v>7453</v>
      </c>
      <c r="D1255" s="55" t="s">
        <v>10448</v>
      </c>
      <c r="E1255" s="92"/>
      <c r="F1255" s="279" t="s">
        <v>185</v>
      </c>
      <c r="G1255" s="49"/>
      <c r="H1255" s="66" t="s">
        <v>10440</v>
      </c>
      <c r="I1255" s="55"/>
      <c r="J1255" s="55"/>
      <c r="K1255" s="198"/>
      <c r="L1255" s="259" t="s">
        <v>10477</v>
      </c>
      <c r="M1255" s="196">
        <v>31280</v>
      </c>
      <c r="N1255" s="351">
        <v>37554</v>
      </c>
      <c r="O1255" s="52" t="s">
        <v>11188</v>
      </c>
      <c r="P1255" s="52" t="s">
        <v>10467</v>
      </c>
      <c r="Q1255" s="52"/>
      <c r="R1255" s="52"/>
      <c r="S1255" s="52"/>
      <c r="T1255" s="52"/>
      <c r="U1255" s="266">
        <v>200</v>
      </c>
      <c r="V1255" s="158"/>
      <c r="W1255" s="145"/>
      <c r="X1255" s="52"/>
    </row>
    <row r="1256" spans="1:24" ht="22.5" customHeight="1">
      <c r="A1256" s="55">
        <v>30</v>
      </c>
      <c r="B1256" s="56">
        <v>23</v>
      </c>
      <c r="C1256" s="198" t="s">
        <v>7455</v>
      </c>
      <c r="D1256" s="55" t="s">
        <v>10448</v>
      </c>
      <c r="E1256" s="92"/>
      <c r="F1256" s="279" t="s">
        <v>186</v>
      </c>
      <c r="G1256" s="49"/>
      <c r="H1256" s="66" t="s">
        <v>10440</v>
      </c>
      <c r="I1256" s="55"/>
      <c r="J1256" s="55"/>
      <c r="K1256" s="198"/>
      <c r="L1256" s="259" t="s">
        <v>10477</v>
      </c>
      <c r="M1256" s="196">
        <v>9841</v>
      </c>
      <c r="N1256" s="351">
        <v>37461</v>
      </c>
      <c r="O1256" s="52" t="s">
        <v>11187</v>
      </c>
      <c r="P1256" s="52" t="s">
        <v>10467</v>
      </c>
      <c r="Q1256" s="52"/>
      <c r="R1256" s="52"/>
      <c r="S1256" s="52"/>
      <c r="T1256" s="52"/>
      <c r="U1256" s="266">
        <v>600</v>
      </c>
      <c r="V1256" s="158"/>
      <c r="W1256" s="145"/>
      <c r="X1256" s="52"/>
    </row>
    <row r="1257" spans="1:24" ht="22.5" customHeight="1">
      <c r="A1257" s="55">
        <v>31</v>
      </c>
      <c r="B1257" s="56">
        <v>104</v>
      </c>
      <c r="C1257" s="198" t="s">
        <v>11190</v>
      </c>
      <c r="D1257" s="55" t="s">
        <v>10448</v>
      </c>
      <c r="E1257" s="92"/>
      <c r="F1257" s="198" t="s">
        <v>184</v>
      </c>
      <c r="G1257" s="49"/>
      <c r="H1257" s="66" t="s">
        <v>10440</v>
      </c>
      <c r="I1257" s="55"/>
      <c r="J1257" s="55"/>
      <c r="K1257" s="198"/>
      <c r="L1257" s="280" t="s">
        <v>10477</v>
      </c>
      <c r="M1257" s="281">
        <v>81799</v>
      </c>
      <c r="N1257" s="352">
        <v>37571</v>
      </c>
      <c r="O1257" s="52" t="s">
        <v>11188</v>
      </c>
      <c r="P1257" s="52" t="s">
        <v>10467</v>
      </c>
      <c r="Q1257" s="52"/>
      <c r="R1257" s="52"/>
      <c r="S1257" s="52"/>
      <c r="T1257" s="52"/>
      <c r="U1257" s="284">
        <v>496</v>
      </c>
      <c r="V1257" s="158"/>
      <c r="W1257" s="145"/>
      <c r="X1257" s="52"/>
    </row>
    <row r="1258" spans="1:24" ht="22.5" customHeight="1">
      <c r="A1258" s="55">
        <v>32</v>
      </c>
      <c r="B1258" s="56">
        <v>104</v>
      </c>
      <c r="C1258" s="198" t="s">
        <v>11190</v>
      </c>
      <c r="D1258" s="55" t="s">
        <v>10448</v>
      </c>
      <c r="E1258" s="92"/>
      <c r="F1258" s="198" t="s">
        <v>184</v>
      </c>
      <c r="G1258" s="49"/>
      <c r="H1258" s="66" t="s">
        <v>10440</v>
      </c>
      <c r="I1258" s="55"/>
      <c r="J1258" s="55"/>
      <c r="K1258" s="198"/>
      <c r="L1258" s="259" t="s">
        <v>10477</v>
      </c>
      <c r="M1258" s="281">
        <v>81800</v>
      </c>
      <c r="N1258" s="352">
        <v>37571</v>
      </c>
      <c r="O1258" s="52" t="s">
        <v>11188</v>
      </c>
      <c r="P1258" s="52" t="s">
        <v>10467</v>
      </c>
      <c r="Q1258" s="52"/>
      <c r="R1258" s="52"/>
      <c r="S1258" s="52"/>
      <c r="T1258" s="52"/>
      <c r="U1258" s="284">
        <v>1281</v>
      </c>
      <c r="V1258" s="158"/>
      <c r="W1258" s="145"/>
      <c r="X1258" s="52"/>
    </row>
    <row r="1259" spans="1:24" ht="22.5" customHeight="1">
      <c r="A1259" s="55">
        <v>33</v>
      </c>
      <c r="B1259" s="56">
        <v>1</v>
      </c>
      <c r="C1259" s="198" t="s">
        <v>7459</v>
      </c>
      <c r="D1259" s="55" t="s">
        <v>10448</v>
      </c>
      <c r="E1259" s="92"/>
      <c r="F1259" s="198" t="s">
        <v>184</v>
      </c>
      <c r="G1259" s="49"/>
      <c r="H1259" s="66" t="s">
        <v>10440</v>
      </c>
      <c r="I1259" s="55"/>
      <c r="J1259" s="55"/>
      <c r="K1259" s="198"/>
      <c r="L1259" s="280" t="s">
        <v>10477</v>
      </c>
      <c r="M1259" s="281">
        <v>37924</v>
      </c>
      <c r="N1259" s="352">
        <v>37537</v>
      </c>
      <c r="O1259" s="52" t="s">
        <v>11188</v>
      </c>
      <c r="P1259" s="52" t="s">
        <v>10467</v>
      </c>
      <c r="Q1259" s="52"/>
      <c r="R1259" s="52"/>
      <c r="S1259" s="52"/>
      <c r="T1259" s="52"/>
      <c r="U1259" s="284">
        <v>100</v>
      </c>
      <c r="V1259" s="158"/>
      <c r="W1259" s="145"/>
      <c r="X1259" s="52"/>
    </row>
    <row r="1260" spans="1:24" ht="22.5" customHeight="1">
      <c r="A1260" s="55">
        <v>34</v>
      </c>
      <c r="B1260" s="56">
        <v>10</v>
      </c>
      <c r="C1260" s="198" t="s">
        <v>11191</v>
      </c>
      <c r="D1260" s="55" t="s">
        <v>10448</v>
      </c>
      <c r="E1260" s="92"/>
      <c r="F1260" s="198" t="s">
        <v>187</v>
      </c>
      <c r="G1260" s="49"/>
      <c r="H1260" s="66" t="s">
        <v>10440</v>
      </c>
      <c r="I1260" s="55"/>
      <c r="J1260" s="55"/>
      <c r="K1260" s="198"/>
      <c r="L1260" s="280" t="s">
        <v>10477</v>
      </c>
      <c r="M1260" s="281">
        <v>24216</v>
      </c>
      <c r="N1260" s="282" t="s">
        <v>190</v>
      </c>
      <c r="O1260" s="52" t="s">
        <v>11188</v>
      </c>
      <c r="P1260" s="52" t="s">
        <v>10467</v>
      </c>
      <c r="Q1260" s="52"/>
      <c r="R1260" s="52"/>
      <c r="S1260" s="52"/>
      <c r="T1260" s="52"/>
      <c r="U1260" s="284">
        <v>200</v>
      </c>
      <c r="V1260" s="158"/>
      <c r="W1260" s="145"/>
      <c r="X1260" s="52"/>
    </row>
    <row r="1261" spans="1:24" ht="22.5" customHeight="1">
      <c r="A1261" s="55">
        <v>35</v>
      </c>
      <c r="B1261" s="56">
        <v>13</v>
      </c>
      <c r="C1261" s="198" t="s">
        <v>11192</v>
      </c>
      <c r="D1261" s="55" t="s">
        <v>10448</v>
      </c>
      <c r="E1261" s="92"/>
      <c r="F1261" s="198" t="s">
        <v>187</v>
      </c>
      <c r="G1261" s="49"/>
      <c r="H1261" s="66" t="s">
        <v>10440</v>
      </c>
      <c r="I1261" s="55"/>
      <c r="J1261" s="55"/>
      <c r="K1261" s="198"/>
      <c r="L1261" s="280" t="s">
        <v>10477</v>
      </c>
      <c r="M1261" s="281">
        <v>16456</v>
      </c>
      <c r="N1261" s="352">
        <v>37503</v>
      </c>
      <c r="O1261" s="52" t="s">
        <v>11188</v>
      </c>
      <c r="P1261" s="52" t="s">
        <v>10467</v>
      </c>
      <c r="Q1261" s="52"/>
      <c r="R1261" s="52"/>
      <c r="S1261" s="52"/>
      <c r="T1261" s="52"/>
      <c r="U1261" s="284">
        <v>100</v>
      </c>
      <c r="V1261" s="158"/>
      <c r="W1261" s="145"/>
      <c r="X1261" s="52"/>
    </row>
    <row r="1262" spans="1:24" ht="22.5" customHeight="1">
      <c r="A1262" s="55">
        <v>36</v>
      </c>
      <c r="B1262" s="56">
        <v>13</v>
      </c>
      <c r="C1262" s="198" t="s">
        <v>11192</v>
      </c>
      <c r="D1262" s="55" t="s">
        <v>10448</v>
      </c>
      <c r="E1262" s="92"/>
      <c r="F1262" s="198" t="s">
        <v>187</v>
      </c>
      <c r="G1262" s="49"/>
      <c r="H1262" s="66" t="s">
        <v>10440</v>
      </c>
      <c r="I1262" s="55"/>
      <c r="J1262" s="55"/>
      <c r="K1262" s="198"/>
      <c r="L1262" s="259" t="s">
        <v>10477</v>
      </c>
      <c r="M1262" s="281">
        <v>16458</v>
      </c>
      <c r="N1262" s="352">
        <v>37503</v>
      </c>
      <c r="O1262" s="52" t="s">
        <v>11188</v>
      </c>
      <c r="P1262" s="52" t="s">
        <v>10467</v>
      </c>
      <c r="Q1262" s="52"/>
      <c r="R1262" s="52"/>
      <c r="S1262" s="52"/>
      <c r="T1262" s="52"/>
      <c r="U1262" s="284">
        <v>100</v>
      </c>
      <c r="V1262" s="158"/>
      <c r="W1262" s="145"/>
      <c r="X1262" s="52"/>
    </row>
    <row r="1263" spans="1:24" ht="22.5" customHeight="1">
      <c r="A1263" s="55">
        <v>37</v>
      </c>
      <c r="B1263" s="56">
        <v>13</v>
      </c>
      <c r="C1263" s="198" t="s">
        <v>11192</v>
      </c>
      <c r="D1263" s="55" t="s">
        <v>10448</v>
      </c>
      <c r="E1263" s="92"/>
      <c r="F1263" s="198" t="s">
        <v>187</v>
      </c>
      <c r="G1263" s="49"/>
      <c r="H1263" s="66" t="s">
        <v>10440</v>
      </c>
      <c r="I1263" s="55"/>
      <c r="J1263" s="55"/>
      <c r="K1263" s="198"/>
      <c r="L1263" s="259" t="s">
        <v>10477</v>
      </c>
      <c r="M1263" s="281">
        <v>16459</v>
      </c>
      <c r="N1263" s="352">
        <v>37503</v>
      </c>
      <c r="O1263" s="52" t="s">
        <v>11188</v>
      </c>
      <c r="P1263" s="52" t="s">
        <v>10467</v>
      </c>
      <c r="Q1263" s="52"/>
      <c r="R1263" s="52"/>
      <c r="S1263" s="52"/>
      <c r="T1263" s="52"/>
      <c r="U1263" s="284">
        <v>100</v>
      </c>
      <c r="V1263" s="158"/>
      <c r="W1263" s="145"/>
      <c r="X1263" s="52"/>
    </row>
    <row r="1264" spans="1:24" ht="22.5" customHeight="1">
      <c r="A1264" s="55">
        <v>38</v>
      </c>
      <c r="B1264" s="56">
        <v>13</v>
      </c>
      <c r="C1264" s="198" t="s">
        <v>11192</v>
      </c>
      <c r="D1264" s="55" t="s">
        <v>10448</v>
      </c>
      <c r="E1264" s="92"/>
      <c r="F1264" s="198" t="s">
        <v>187</v>
      </c>
      <c r="G1264" s="49"/>
      <c r="H1264" s="66" t="s">
        <v>10440</v>
      </c>
      <c r="I1264" s="55"/>
      <c r="J1264" s="55"/>
      <c r="K1264" s="198"/>
      <c r="L1264" s="280" t="s">
        <v>10477</v>
      </c>
      <c r="M1264" s="281">
        <v>16460</v>
      </c>
      <c r="N1264" s="352">
        <v>37503</v>
      </c>
      <c r="O1264" s="52" t="s">
        <v>11188</v>
      </c>
      <c r="P1264" s="52" t="s">
        <v>10467</v>
      </c>
      <c r="Q1264" s="52"/>
      <c r="R1264" s="52"/>
      <c r="S1264" s="52"/>
      <c r="T1264" s="52"/>
      <c r="U1264" s="284">
        <v>100</v>
      </c>
      <c r="V1264" s="158"/>
      <c r="W1264" s="145"/>
      <c r="X1264" s="52"/>
    </row>
    <row r="1265" spans="1:24" ht="22.5" customHeight="1">
      <c r="A1265" s="55">
        <v>39</v>
      </c>
      <c r="B1265" s="56">
        <v>13</v>
      </c>
      <c r="C1265" s="198" t="s">
        <v>11192</v>
      </c>
      <c r="D1265" s="55" t="s">
        <v>10448</v>
      </c>
      <c r="E1265" s="92"/>
      <c r="F1265" s="198" t="s">
        <v>187</v>
      </c>
      <c r="G1265" s="49"/>
      <c r="H1265" s="66" t="s">
        <v>10440</v>
      </c>
      <c r="I1265" s="55"/>
      <c r="J1265" s="55"/>
      <c r="K1265" s="198"/>
      <c r="L1265" s="259" t="s">
        <v>10477</v>
      </c>
      <c r="M1265" s="281">
        <v>16451</v>
      </c>
      <c r="N1265" s="352">
        <v>37503</v>
      </c>
      <c r="O1265" s="52" t="s">
        <v>11188</v>
      </c>
      <c r="P1265" s="52" t="s">
        <v>10467</v>
      </c>
      <c r="Q1265" s="52"/>
      <c r="R1265" s="52"/>
      <c r="S1265" s="52"/>
      <c r="T1265" s="52"/>
      <c r="U1265" s="284">
        <v>100</v>
      </c>
      <c r="V1265" s="158"/>
      <c r="W1265" s="145"/>
      <c r="X1265" s="52"/>
    </row>
    <row r="1266" spans="1:24" ht="22.5" customHeight="1">
      <c r="A1266" s="55">
        <v>40</v>
      </c>
      <c r="B1266" s="56">
        <v>13</v>
      </c>
      <c r="C1266" s="198" t="s">
        <v>11192</v>
      </c>
      <c r="D1266" s="55" t="s">
        <v>10448</v>
      </c>
      <c r="E1266" s="92"/>
      <c r="F1266" s="198" t="s">
        <v>187</v>
      </c>
      <c r="G1266" s="49"/>
      <c r="H1266" s="66" t="s">
        <v>10440</v>
      </c>
      <c r="I1266" s="55"/>
      <c r="J1266" s="55"/>
      <c r="K1266" s="198"/>
      <c r="L1266" s="259" t="s">
        <v>10477</v>
      </c>
      <c r="M1266" s="281">
        <v>16453</v>
      </c>
      <c r="N1266" s="352">
        <v>37503</v>
      </c>
      <c r="O1266" s="52" t="s">
        <v>11188</v>
      </c>
      <c r="P1266" s="52" t="s">
        <v>10467</v>
      </c>
      <c r="Q1266" s="52"/>
      <c r="R1266" s="52"/>
      <c r="S1266" s="52"/>
      <c r="T1266" s="52"/>
      <c r="U1266" s="284">
        <v>100</v>
      </c>
      <c r="V1266" s="158"/>
      <c r="W1266" s="145"/>
      <c r="X1266" s="52"/>
    </row>
    <row r="1267" spans="1:24" ht="22.5" customHeight="1">
      <c r="A1267" s="55">
        <v>41</v>
      </c>
      <c r="B1267" s="56">
        <v>13</v>
      </c>
      <c r="C1267" s="198" t="s">
        <v>11192</v>
      </c>
      <c r="D1267" s="55" t="s">
        <v>10448</v>
      </c>
      <c r="E1267" s="92"/>
      <c r="F1267" s="198" t="s">
        <v>187</v>
      </c>
      <c r="G1267" s="49"/>
      <c r="H1267" s="66" t="s">
        <v>10440</v>
      </c>
      <c r="I1267" s="55"/>
      <c r="J1267" s="55"/>
      <c r="K1267" s="198"/>
      <c r="L1267" s="280" t="s">
        <v>10477</v>
      </c>
      <c r="M1267" s="281">
        <v>16454</v>
      </c>
      <c r="N1267" s="352">
        <v>37503</v>
      </c>
      <c r="O1267" s="52" t="s">
        <v>11188</v>
      </c>
      <c r="P1267" s="52" t="s">
        <v>10467</v>
      </c>
      <c r="Q1267" s="52"/>
      <c r="R1267" s="52"/>
      <c r="S1267" s="52"/>
      <c r="T1267" s="52"/>
      <c r="U1267" s="284">
        <v>100</v>
      </c>
      <c r="V1267" s="158"/>
      <c r="W1267" s="145"/>
      <c r="X1267" s="52"/>
    </row>
    <row r="1268" spans="1:24" ht="22.5" customHeight="1">
      <c r="A1268" s="55">
        <v>42</v>
      </c>
      <c r="B1268" s="56">
        <v>13</v>
      </c>
      <c r="C1268" s="198" t="s">
        <v>11192</v>
      </c>
      <c r="D1268" s="55" t="s">
        <v>10448</v>
      </c>
      <c r="E1268" s="92"/>
      <c r="F1268" s="198" t="s">
        <v>187</v>
      </c>
      <c r="G1268" s="49"/>
      <c r="H1268" s="66" t="s">
        <v>10440</v>
      </c>
      <c r="I1268" s="55"/>
      <c r="J1268" s="55"/>
      <c r="K1268" s="198"/>
      <c r="L1268" s="259" t="s">
        <v>10477</v>
      </c>
      <c r="M1268" s="283">
        <v>16461</v>
      </c>
      <c r="N1268" s="353">
        <v>37504</v>
      </c>
      <c r="O1268" s="52" t="s">
        <v>11188</v>
      </c>
      <c r="P1268" s="52" t="s">
        <v>10467</v>
      </c>
      <c r="Q1268" s="52"/>
      <c r="R1268" s="52"/>
      <c r="S1268" s="52"/>
      <c r="T1268" s="52"/>
      <c r="U1268" s="284">
        <v>200</v>
      </c>
      <c r="V1268" s="158"/>
      <c r="W1268" s="145"/>
      <c r="X1268" s="52"/>
    </row>
    <row r="1269" spans="1:24" ht="22.5" customHeight="1">
      <c r="A1269" s="55">
        <v>43</v>
      </c>
      <c r="B1269" s="56">
        <v>13</v>
      </c>
      <c r="C1269" s="198" t="s">
        <v>11192</v>
      </c>
      <c r="D1269" s="55" t="s">
        <v>10448</v>
      </c>
      <c r="E1269" s="92"/>
      <c r="F1269" s="198" t="s">
        <v>187</v>
      </c>
      <c r="G1269" s="49"/>
      <c r="H1269" s="66" t="s">
        <v>10440</v>
      </c>
      <c r="I1269" s="55"/>
      <c r="J1269" s="55"/>
      <c r="K1269" s="198"/>
      <c r="L1269" s="259" t="s">
        <v>10477</v>
      </c>
      <c r="M1269" s="283">
        <v>16467</v>
      </c>
      <c r="N1269" s="353">
        <v>37515</v>
      </c>
      <c r="O1269" s="52" t="s">
        <v>11188</v>
      </c>
      <c r="P1269" s="52" t="s">
        <v>10467</v>
      </c>
      <c r="Q1269" s="52"/>
      <c r="R1269" s="52"/>
      <c r="S1269" s="52"/>
      <c r="T1269" s="52"/>
      <c r="U1269" s="285">
        <v>100</v>
      </c>
      <c r="V1269" s="158"/>
      <c r="W1269" s="145"/>
      <c r="X1269" s="52"/>
    </row>
    <row r="1270" spans="1:24" ht="22.5" customHeight="1">
      <c r="A1270" s="55">
        <v>44</v>
      </c>
      <c r="B1270" s="56">
        <v>24</v>
      </c>
      <c r="C1270" s="267" t="s">
        <v>6314</v>
      </c>
      <c r="D1270" s="55" t="s">
        <v>10448</v>
      </c>
      <c r="E1270" s="92"/>
      <c r="F1270" s="263" t="s">
        <v>187</v>
      </c>
      <c r="G1270" s="49"/>
      <c r="H1270" s="66" t="s">
        <v>10440</v>
      </c>
      <c r="I1270" s="55"/>
      <c r="J1270" s="55"/>
      <c r="K1270" s="263" t="s">
        <v>187</v>
      </c>
      <c r="L1270" s="265" t="s">
        <v>10483</v>
      </c>
      <c r="M1270" s="265">
        <v>51820</v>
      </c>
      <c r="N1270" s="275">
        <v>37490</v>
      </c>
      <c r="O1270" s="52" t="s">
        <v>11188</v>
      </c>
      <c r="P1270" s="52" t="s">
        <v>10467</v>
      </c>
      <c r="Q1270" s="52"/>
      <c r="R1270" s="52"/>
      <c r="S1270" s="52"/>
      <c r="T1270" s="52"/>
      <c r="U1270" s="266">
        <v>100</v>
      </c>
      <c r="V1270" s="158"/>
      <c r="W1270" s="145"/>
      <c r="X1270" s="52"/>
    </row>
    <row r="1271" spans="1:24" ht="22.5" customHeight="1">
      <c r="A1271" s="55">
        <v>45</v>
      </c>
      <c r="B1271" s="56">
        <v>24</v>
      </c>
      <c r="C1271" s="267" t="s">
        <v>6314</v>
      </c>
      <c r="D1271" s="55" t="s">
        <v>10448</v>
      </c>
      <c r="E1271" s="92"/>
      <c r="F1271" s="263" t="s">
        <v>188</v>
      </c>
      <c r="G1271" s="49"/>
      <c r="H1271" s="66" t="s">
        <v>10440</v>
      </c>
      <c r="I1271" s="55"/>
      <c r="J1271" s="55"/>
      <c r="K1271" s="263" t="s">
        <v>189</v>
      </c>
      <c r="L1271" s="265" t="s">
        <v>10501</v>
      </c>
      <c r="M1271" s="265">
        <v>555</v>
      </c>
      <c r="N1271" s="275">
        <v>36894</v>
      </c>
      <c r="O1271" s="52" t="s">
        <v>11187</v>
      </c>
      <c r="P1271" s="52" t="s">
        <v>10467</v>
      </c>
      <c r="Q1271" s="52"/>
      <c r="R1271" s="52"/>
      <c r="S1271" s="52"/>
      <c r="T1271" s="52"/>
      <c r="U1271" s="266">
        <v>30000</v>
      </c>
      <c r="V1271" s="158"/>
      <c r="W1271" s="145"/>
      <c r="X1271" s="52"/>
    </row>
    <row r="1272" spans="1:24" ht="22.5" customHeight="1">
      <c r="A1272" s="55">
        <v>46</v>
      </c>
      <c r="B1272" s="56">
        <v>24</v>
      </c>
      <c r="C1272" s="267" t="s">
        <v>6314</v>
      </c>
      <c r="D1272" s="55" t="s">
        <v>10448</v>
      </c>
      <c r="E1272" s="92"/>
      <c r="F1272" s="263" t="s">
        <v>188</v>
      </c>
      <c r="G1272" s="49"/>
      <c r="H1272" s="66" t="s">
        <v>10440</v>
      </c>
      <c r="I1272" s="55"/>
      <c r="J1272" s="55"/>
      <c r="K1272" s="263" t="s">
        <v>189</v>
      </c>
      <c r="L1272" s="265" t="s">
        <v>10501</v>
      </c>
      <c r="M1272" s="265">
        <v>922</v>
      </c>
      <c r="N1272" s="275">
        <v>36566</v>
      </c>
      <c r="O1272" s="52" t="s">
        <v>11187</v>
      </c>
      <c r="P1272" s="52" t="s">
        <v>10467</v>
      </c>
      <c r="Q1272" s="52"/>
      <c r="R1272" s="52"/>
      <c r="S1272" s="52"/>
      <c r="T1272" s="52"/>
      <c r="U1272" s="266">
        <v>4850</v>
      </c>
      <c r="V1272" s="158"/>
      <c r="W1272" s="145"/>
      <c r="X1272" s="52"/>
    </row>
    <row r="1273" spans="1:24" ht="22.5" customHeight="1">
      <c r="A1273" s="105"/>
      <c r="B1273" s="115"/>
      <c r="C1273" s="109"/>
      <c r="D1273" s="105"/>
      <c r="E1273" s="125"/>
      <c r="F1273" s="125"/>
      <c r="G1273" s="131"/>
      <c r="H1273" s="194"/>
      <c r="I1273" s="105"/>
      <c r="J1273" s="105"/>
      <c r="K1273" s="105"/>
      <c r="L1273" s="139"/>
      <c r="M1273" s="139"/>
      <c r="N1273" s="139"/>
      <c r="O1273" s="139"/>
      <c r="P1273" s="68"/>
      <c r="Q1273" s="68"/>
      <c r="R1273" s="68"/>
      <c r="S1273" s="68"/>
      <c r="T1273" s="68"/>
      <c r="U1273" s="152">
        <f>SUM(U1227:U1272)</f>
        <v>205340.06</v>
      </c>
      <c r="V1273" s="152"/>
      <c r="W1273" s="165"/>
      <c r="X1273" s="69"/>
    </row>
    <row r="1274" spans="1:24" ht="8.25" customHeight="1">
      <c r="A1274" s="106"/>
      <c r="B1274" s="116"/>
      <c r="C1274" s="110"/>
      <c r="D1274" s="106"/>
      <c r="E1274" s="126"/>
      <c r="F1274" s="126"/>
      <c r="G1274" s="132"/>
      <c r="H1274" s="195"/>
      <c r="I1274" s="106"/>
      <c r="J1274" s="106"/>
      <c r="K1274" s="106"/>
      <c r="L1274" s="140"/>
      <c r="M1274" s="140"/>
      <c r="N1274" s="140"/>
      <c r="O1274" s="140"/>
      <c r="P1274" s="70"/>
      <c r="Q1274" s="70"/>
      <c r="R1274" s="70"/>
      <c r="S1274" s="70"/>
      <c r="T1274" s="70"/>
      <c r="U1274" s="187"/>
      <c r="V1274" s="153"/>
      <c r="W1274" s="166"/>
      <c r="X1274" s="71"/>
    </row>
    <row r="1275" spans="1:24" s="62" customFormat="1" ht="22.5" customHeight="1">
      <c r="A1275" s="208">
        <v>1</v>
      </c>
      <c r="B1275" s="207">
        <v>22</v>
      </c>
      <c r="C1275" s="100" t="s">
        <v>6282</v>
      </c>
      <c r="D1275" s="197" t="s">
        <v>10055</v>
      </c>
      <c r="E1275" s="198" t="s">
        <v>10056</v>
      </c>
      <c r="F1275" s="199" t="s">
        <v>10057</v>
      </c>
      <c r="G1275" s="199" t="s">
        <v>10058</v>
      </c>
      <c r="H1275" s="200" t="s">
        <v>10440</v>
      </c>
      <c r="I1275" s="198" t="s">
        <v>10059</v>
      </c>
      <c r="J1275" s="196" t="s">
        <v>10481</v>
      </c>
      <c r="K1275" s="196"/>
      <c r="L1275" s="201"/>
      <c r="M1275" s="202"/>
      <c r="N1275" s="202"/>
      <c r="O1275" s="202"/>
      <c r="P1275" s="196" t="s">
        <v>10467</v>
      </c>
      <c r="Q1275" s="196"/>
      <c r="R1275" s="196"/>
      <c r="S1275" s="196"/>
      <c r="T1275" s="203"/>
      <c r="U1275" s="334">
        <v>6313.78</v>
      </c>
      <c r="V1275" s="204">
        <f t="shared" ref="V1275:V1338" si="4">U1275</f>
        <v>6313.78</v>
      </c>
      <c r="W1275" s="335">
        <v>37299</v>
      </c>
      <c r="X1275" s="206"/>
    </row>
    <row r="1276" spans="1:24" s="62" customFormat="1" ht="22.5" customHeight="1">
      <c r="A1276" s="208">
        <v>2</v>
      </c>
      <c r="B1276" s="207">
        <v>22</v>
      </c>
      <c r="C1276" s="100" t="s">
        <v>6282</v>
      </c>
      <c r="D1276" s="197" t="s">
        <v>10055</v>
      </c>
      <c r="E1276" s="198" t="s">
        <v>10060</v>
      </c>
      <c r="F1276" s="199" t="s">
        <v>10061</v>
      </c>
      <c r="G1276" s="199" t="s">
        <v>10062</v>
      </c>
      <c r="H1276" s="200" t="s">
        <v>10440</v>
      </c>
      <c r="I1276" s="198" t="s">
        <v>10063</v>
      </c>
      <c r="J1276" s="196" t="s">
        <v>10481</v>
      </c>
      <c r="K1276" s="196"/>
      <c r="L1276" s="201"/>
      <c r="M1276" s="202"/>
      <c r="N1276" s="202"/>
      <c r="O1276" s="202"/>
      <c r="P1276" s="196" t="s">
        <v>10467</v>
      </c>
      <c r="Q1276" s="196"/>
      <c r="R1276" s="196"/>
      <c r="S1276" s="196"/>
      <c r="T1276" s="203"/>
      <c r="U1276" s="334">
        <v>3752.4</v>
      </c>
      <c r="V1276" s="204">
        <f t="shared" si="4"/>
        <v>3752.4</v>
      </c>
      <c r="W1276" s="335">
        <v>37375</v>
      </c>
      <c r="X1276" s="206"/>
    </row>
    <row r="1277" spans="1:24" s="62" customFormat="1" ht="22.5" customHeight="1">
      <c r="A1277" s="208">
        <v>3</v>
      </c>
      <c r="B1277" s="207">
        <v>22</v>
      </c>
      <c r="C1277" s="100" t="s">
        <v>6282</v>
      </c>
      <c r="D1277" s="197" t="s">
        <v>10055</v>
      </c>
      <c r="E1277" s="198" t="s">
        <v>10064</v>
      </c>
      <c r="F1277" s="199" t="s">
        <v>10065</v>
      </c>
      <c r="G1277" s="199" t="s">
        <v>10066</v>
      </c>
      <c r="H1277" s="200" t="s">
        <v>10440</v>
      </c>
      <c r="I1277" s="198" t="s">
        <v>10067</v>
      </c>
      <c r="J1277" s="196" t="s">
        <v>10481</v>
      </c>
      <c r="K1277" s="196"/>
      <c r="L1277" s="201"/>
      <c r="M1277" s="201"/>
      <c r="N1277" s="201"/>
      <c r="O1277" s="201"/>
      <c r="P1277" s="196" t="s">
        <v>10467</v>
      </c>
      <c r="Q1277" s="196"/>
      <c r="R1277" s="196"/>
      <c r="S1277" s="196"/>
      <c r="T1277" s="203"/>
      <c r="U1277" s="334">
        <v>325.5</v>
      </c>
      <c r="V1277" s="204">
        <f t="shared" si="4"/>
        <v>325.5</v>
      </c>
      <c r="W1277" s="335">
        <v>37344</v>
      </c>
      <c r="X1277" s="206"/>
    </row>
    <row r="1278" spans="1:24" s="62" customFormat="1" ht="22.5" customHeight="1">
      <c r="A1278" s="208">
        <v>4</v>
      </c>
      <c r="B1278" s="207">
        <v>22</v>
      </c>
      <c r="C1278" s="100" t="s">
        <v>6282</v>
      </c>
      <c r="D1278" s="197" t="s">
        <v>10055</v>
      </c>
      <c r="E1278" s="198" t="s">
        <v>10068</v>
      </c>
      <c r="F1278" s="199" t="s">
        <v>10069</v>
      </c>
      <c r="G1278" s="199" t="s">
        <v>8078</v>
      </c>
      <c r="H1278" s="200" t="s">
        <v>10440</v>
      </c>
      <c r="I1278" s="198" t="s">
        <v>8079</v>
      </c>
      <c r="J1278" s="196" t="s">
        <v>10481</v>
      </c>
      <c r="K1278" s="196"/>
      <c r="L1278" s="201"/>
      <c r="M1278" s="201"/>
      <c r="N1278" s="201"/>
      <c r="O1278" s="201"/>
      <c r="P1278" s="196" t="s">
        <v>10467</v>
      </c>
      <c r="Q1278" s="196"/>
      <c r="R1278" s="196"/>
      <c r="S1278" s="196"/>
      <c r="T1278" s="203"/>
      <c r="U1278" s="334">
        <v>624.5</v>
      </c>
      <c r="V1278" s="204">
        <f t="shared" si="4"/>
        <v>624.5</v>
      </c>
      <c r="W1278" s="335">
        <v>37284</v>
      </c>
      <c r="X1278" s="206"/>
    </row>
    <row r="1279" spans="1:24" s="62" customFormat="1" ht="22.5" customHeight="1">
      <c r="A1279" s="208">
        <v>5</v>
      </c>
      <c r="B1279" s="207">
        <v>22</v>
      </c>
      <c r="C1279" s="100" t="s">
        <v>6282</v>
      </c>
      <c r="D1279" s="197" t="s">
        <v>10055</v>
      </c>
      <c r="E1279" s="198" t="s">
        <v>8080</v>
      </c>
      <c r="F1279" s="199" t="s">
        <v>8081</v>
      </c>
      <c r="G1279" s="199" t="s">
        <v>8082</v>
      </c>
      <c r="H1279" s="200" t="s">
        <v>10440</v>
      </c>
      <c r="I1279" s="198" t="s">
        <v>8083</v>
      </c>
      <c r="J1279" s="196" t="s">
        <v>10481</v>
      </c>
      <c r="K1279" s="196"/>
      <c r="L1279" s="201"/>
      <c r="M1279" s="202"/>
      <c r="N1279" s="202"/>
      <c r="O1279" s="202"/>
      <c r="P1279" s="196" t="s">
        <v>10467</v>
      </c>
      <c r="Q1279" s="196"/>
      <c r="R1279" s="196"/>
      <c r="S1279" s="196"/>
      <c r="T1279" s="203"/>
      <c r="U1279" s="334">
        <v>2444.6</v>
      </c>
      <c r="V1279" s="204">
        <f t="shared" si="4"/>
        <v>2444.6</v>
      </c>
      <c r="W1279" s="335">
        <v>35689</v>
      </c>
      <c r="X1279" s="206"/>
    </row>
    <row r="1280" spans="1:24" s="62" customFormat="1" ht="22.5" customHeight="1">
      <c r="A1280" s="208">
        <v>6</v>
      </c>
      <c r="B1280" s="207">
        <v>22</v>
      </c>
      <c r="C1280" s="100" t="s">
        <v>6282</v>
      </c>
      <c r="D1280" s="197" t="s">
        <v>10055</v>
      </c>
      <c r="E1280" s="198" t="s">
        <v>8084</v>
      </c>
      <c r="F1280" s="199" t="s">
        <v>8085</v>
      </c>
      <c r="G1280" s="199" t="s">
        <v>8086</v>
      </c>
      <c r="H1280" s="200" t="s">
        <v>10440</v>
      </c>
      <c r="I1280" s="198" t="s">
        <v>8087</v>
      </c>
      <c r="J1280" s="196" t="s">
        <v>10481</v>
      </c>
      <c r="K1280" s="196"/>
      <c r="L1280" s="201"/>
      <c r="M1280" s="202"/>
      <c r="N1280" s="202"/>
      <c r="O1280" s="202"/>
      <c r="P1280" s="196" t="s">
        <v>10467</v>
      </c>
      <c r="Q1280" s="196"/>
      <c r="R1280" s="196"/>
      <c r="S1280" s="196"/>
      <c r="T1280" s="203"/>
      <c r="U1280" s="334">
        <v>347.4</v>
      </c>
      <c r="V1280" s="204">
        <f t="shared" si="4"/>
        <v>347.4</v>
      </c>
      <c r="W1280" s="335">
        <v>37258</v>
      </c>
      <c r="X1280" s="206"/>
    </row>
    <row r="1281" spans="1:24" s="62" customFormat="1" ht="22.5" customHeight="1">
      <c r="A1281" s="208">
        <v>7</v>
      </c>
      <c r="B1281" s="207">
        <v>22</v>
      </c>
      <c r="C1281" s="100" t="s">
        <v>6282</v>
      </c>
      <c r="D1281" s="197" t="s">
        <v>10055</v>
      </c>
      <c r="E1281" s="198" t="s">
        <v>8088</v>
      </c>
      <c r="F1281" s="199" t="s">
        <v>8089</v>
      </c>
      <c r="G1281" s="199" t="s">
        <v>8090</v>
      </c>
      <c r="H1281" s="200" t="s">
        <v>10440</v>
      </c>
      <c r="I1281" s="198" t="s">
        <v>8091</v>
      </c>
      <c r="J1281" s="196" t="s">
        <v>10481</v>
      </c>
      <c r="K1281" s="196"/>
      <c r="L1281" s="201"/>
      <c r="M1281" s="202"/>
      <c r="N1281" s="202"/>
      <c r="O1281" s="202"/>
      <c r="P1281" s="196" t="s">
        <v>10467</v>
      </c>
      <c r="Q1281" s="196"/>
      <c r="R1281" s="196"/>
      <c r="S1281" s="196"/>
      <c r="T1281" s="203"/>
      <c r="U1281" s="334">
        <v>163.30000000000001</v>
      </c>
      <c r="V1281" s="204">
        <f t="shared" si="4"/>
        <v>163.30000000000001</v>
      </c>
      <c r="W1281" s="335">
        <v>37267</v>
      </c>
      <c r="X1281" s="206"/>
    </row>
    <row r="1282" spans="1:24" s="62" customFormat="1" ht="22.5" customHeight="1">
      <c r="A1282" s="208">
        <v>8</v>
      </c>
      <c r="B1282" s="207">
        <v>22</v>
      </c>
      <c r="C1282" s="100" t="s">
        <v>6282</v>
      </c>
      <c r="D1282" s="197" t="s">
        <v>10055</v>
      </c>
      <c r="E1282" s="198" t="s">
        <v>8092</v>
      </c>
      <c r="F1282" s="199" t="s">
        <v>8093</v>
      </c>
      <c r="G1282" s="199" t="s">
        <v>8094</v>
      </c>
      <c r="H1282" s="200" t="s">
        <v>10440</v>
      </c>
      <c r="I1282" s="198" t="s">
        <v>8095</v>
      </c>
      <c r="J1282" s="196" t="s">
        <v>10475</v>
      </c>
      <c r="K1282" s="196"/>
      <c r="L1282" s="201"/>
      <c r="M1282" s="202"/>
      <c r="N1282" s="202"/>
      <c r="O1282" s="202"/>
      <c r="P1282" s="196" t="s">
        <v>10467</v>
      </c>
      <c r="Q1282" s="196"/>
      <c r="R1282" s="196"/>
      <c r="S1282" s="196"/>
      <c r="T1282" s="203"/>
      <c r="U1282" s="334">
        <v>14563.25</v>
      </c>
      <c r="V1282" s="204">
        <f t="shared" si="4"/>
        <v>14563.25</v>
      </c>
      <c r="W1282" s="335">
        <v>37288</v>
      </c>
      <c r="X1282" s="206"/>
    </row>
    <row r="1283" spans="1:24" s="62" customFormat="1" ht="22.5" customHeight="1">
      <c r="A1283" s="208">
        <v>9</v>
      </c>
      <c r="B1283" s="207">
        <v>22</v>
      </c>
      <c r="C1283" s="100" t="s">
        <v>6282</v>
      </c>
      <c r="D1283" s="197" t="s">
        <v>10055</v>
      </c>
      <c r="E1283" s="198" t="s">
        <v>8096</v>
      </c>
      <c r="F1283" s="199" t="s">
        <v>8097</v>
      </c>
      <c r="G1283" s="199" t="s">
        <v>8098</v>
      </c>
      <c r="H1283" s="200" t="s">
        <v>10440</v>
      </c>
      <c r="I1283" s="198" t="s">
        <v>8099</v>
      </c>
      <c r="J1283" s="196" t="s">
        <v>10475</v>
      </c>
      <c r="K1283" s="196"/>
      <c r="L1283" s="201"/>
      <c r="M1283" s="202"/>
      <c r="N1283" s="202"/>
      <c r="O1283" s="202"/>
      <c r="P1283" s="196" t="s">
        <v>10467</v>
      </c>
      <c r="Q1283" s="196"/>
      <c r="R1283" s="196"/>
      <c r="S1283" s="196"/>
      <c r="T1283" s="203"/>
      <c r="U1283" s="334">
        <v>1760</v>
      </c>
      <c r="V1283" s="204">
        <f t="shared" si="4"/>
        <v>1760</v>
      </c>
      <c r="W1283" s="335">
        <v>37345</v>
      </c>
      <c r="X1283" s="206"/>
    </row>
    <row r="1284" spans="1:24" s="62" customFormat="1" ht="22.5" customHeight="1">
      <c r="A1284" s="208">
        <v>10</v>
      </c>
      <c r="B1284" s="207">
        <v>22</v>
      </c>
      <c r="C1284" s="100" t="s">
        <v>6282</v>
      </c>
      <c r="D1284" s="197" t="s">
        <v>10055</v>
      </c>
      <c r="E1284" s="198" t="s">
        <v>8100</v>
      </c>
      <c r="F1284" s="199" t="s">
        <v>8101</v>
      </c>
      <c r="G1284" s="199" t="s">
        <v>8102</v>
      </c>
      <c r="H1284" s="200" t="s">
        <v>10440</v>
      </c>
      <c r="I1284" s="198" t="s">
        <v>8103</v>
      </c>
      <c r="J1284" s="196" t="s">
        <v>10475</v>
      </c>
      <c r="K1284" s="196"/>
      <c r="L1284" s="201"/>
      <c r="M1284" s="202"/>
      <c r="N1284" s="202"/>
      <c r="O1284" s="202"/>
      <c r="P1284" s="196" t="s">
        <v>10467</v>
      </c>
      <c r="Q1284" s="196"/>
      <c r="R1284" s="196"/>
      <c r="S1284" s="196"/>
      <c r="T1284" s="203"/>
      <c r="U1284" s="334">
        <v>9975</v>
      </c>
      <c r="V1284" s="204">
        <f t="shared" si="4"/>
        <v>9975</v>
      </c>
      <c r="W1284" s="335">
        <v>37368</v>
      </c>
      <c r="X1284" s="206"/>
    </row>
    <row r="1285" spans="1:24" s="62" customFormat="1" ht="22.5" customHeight="1">
      <c r="A1285" s="208">
        <v>11</v>
      </c>
      <c r="B1285" s="207">
        <v>22</v>
      </c>
      <c r="C1285" s="100" t="s">
        <v>6282</v>
      </c>
      <c r="D1285" s="197" t="s">
        <v>10055</v>
      </c>
      <c r="E1285" s="198" t="s">
        <v>8104</v>
      </c>
      <c r="F1285" s="199" t="s">
        <v>8105</v>
      </c>
      <c r="G1285" s="199" t="s">
        <v>10159</v>
      </c>
      <c r="H1285" s="200" t="s">
        <v>10440</v>
      </c>
      <c r="I1285" s="198" t="s">
        <v>10160</v>
      </c>
      <c r="J1285" s="196" t="s">
        <v>10481</v>
      </c>
      <c r="K1285" s="196"/>
      <c r="L1285" s="201"/>
      <c r="M1285" s="202"/>
      <c r="N1285" s="202"/>
      <c r="O1285" s="202"/>
      <c r="P1285" s="196" t="s">
        <v>10467</v>
      </c>
      <c r="Q1285" s="196"/>
      <c r="R1285" s="196"/>
      <c r="S1285" s="196"/>
      <c r="T1285" s="203"/>
      <c r="U1285" s="334">
        <v>10909.5</v>
      </c>
      <c r="V1285" s="204">
        <f t="shared" si="4"/>
        <v>10909.5</v>
      </c>
      <c r="W1285" s="335">
        <v>37427</v>
      </c>
      <c r="X1285" s="206"/>
    </row>
    <row r="1286" spans="1:24" s="62" customFormat="1" ht="22.5" customHeight="1">
      <c r="A1286" s="208">
        <v>12</v>
      </c>
      <c r="B1286" s="207">
        <v>22</v>
      </c>
      <c r="C1286" s="100" t="s">
        <v>6282</v>
      </c>
      <c r="D1286" s="197" t="s">
        <v>10055</v>
      </c>
      <c r="E1286" s="198" t="s">
        <v>10161</v>
      </c>
      <c r="F1286" s="199" t="s">
        <v>10162</v>
      </c>
      <c r="G1286" s="199" t="s">
        <v>10163</v>
      </c>
      <c r="H1286" s="200" t="s">
        <v>10440</v>
      </c>
      <c r="I1286" s="198" t="s">
        <v>10164</v>
      </c>
      <c r="J1286" s="196" t="s">
        <v>10481</v>
      </c>
      <c r="K1286" s="196"/>
      <c r="L1286" s="201"/>
      <c r="M1286" s="202"/>
      <c r="N1286" s="202"/>
      <c r="O1286" s="202"/>
      <c r="P1286" s="196" t="s">
        <v>10467</v>
      </c>
      <c r="Q1286" s="196"/>
      <c r="R1286" s="196"/>
      <c r="S1286" s="196"/>
      <c r="T1286" s="203"/>
      <c r="U1286" s="334">
        <v>6115.1</v>
      </c>
      <c r="V1286" s="204">
        <f t="shared" si="4"/>
        <v>6115.1</v>
      </c>
      <c r="W1286" s="335">
        <v>37458</v>
      </c>
      <c r="X1286" s="206"/>
    </row>
    <row r="1287" spans="1:24" s="62" customFormat="1" ht="22.5" customHeight="1">
      <c r="A1287" s="208">
        <v>13</v>
      </c>
      <c r="B1287" s="207">
        <v>22</v>
      </c>
      <c r="C1287" s="100" t="s">
        <v>6282</v>
      </c>
      <c r="D1287" s="197" t="s">
        <v>10055</v>
      </c>
      <c r="E1287" s="198" t="s">
        <v>10165</v>
      </c>
      <c r="F1287" s="199" t="s">
        <v>10166</v>
      </c>
      <c r="G1287" s="199" t="s">
        <v>10167</v>
      </c>
      <c r="H1287" s="200" t="s">
        <v>10440</v>
      </c>
      <c r="I1287" s="198" t="s">
        <v>10168</v>
      </c>
      <c r="J1287" s="196" t="s">
        <v>10475</v>
      </c>
      <c r="K1287" s="196"/>
      <c r="L1287" s="201"/>
      <c r="M1287" s="202"/>
      <c r="N1287" s="202"/>
      <c r="O1287" s="202"/>
      <c r="P1287" s="196" t="s">
        <v>10467</v>
      </c>
      <c r="Q1287" s="196"/>
      <c r="R1287" s="196"/>
      <c r="S1287" s="196"/>
      <c r="T1287" s="203"/>
      <c r="U1287" s="334">
        <v>5224</v>
      </c>
      <c r="V1287" s="204">
        <f t="shared" si="4"/>
        <v>5224</v>
      </c>
      <c r="W1287" s="335">
        <v>37328</v>
      </c>
      <c r="X1287" s="206"/>
    </row>
    <row r="1288" spans="1:24" s="62" customFormat="1" ht="22.5" customHeight="1">
      <c r="A1288" s="208">
        <v>14</v>
      </c>
      <c r="B1288" s="207">
        <v>22</v>
      </c>
      <c r="C1288" s="100" t="s">
        <v>6282</v>
      </c>
      <c r="D1288" s="197" t="s">
        <v>10055</v>
      </c>
      <c r="E1288" s="198" t="s">
        <v>10169</v>
      </c>
      <c r="F1288" s="199" t="s">
        <v>10170</v>
      </c>
      <c r="G1288" s="199" t="s">
        <v>10171</v>
      </c>
      <c r="H1288" s="200" t="s">
        <v>10440</v>
      </c>
      <c r="I1288" s="198" t="s">
        <v>10172</v>
      </c>
      <c r="J1288" s="196" t="s">
        <v>10481</v>
      </c>
      <c r="K1288" s="196"/>
      <c r="L1288" s="201"/>
      <c r="M1288" s="202"/>
      <c r="N1288" s="202"/>
      <c r="O1288" s="202"/>
      <c r="P1288" s="196" t="s">
        <v>10467</v>
      </c>
      <c r="Q1288" s="196"/>
      <c r="R1288" s="196"/>
      <c r="S1288" s="196"/>
      <c r="T1288" s="203"/>
      <c r="U1288" s="334">
        <v>2564.1</v>
      </c>
      <c r="V1288" s="204">
        <f t="shared" si="4"/>
        <v>2564.1</v>
      </c>
      <c r="W1288" s="335">
        <v>37343</v>
      </c>
      <c r="X1288" s="206"/>
    </row>
    <row r="1289" spans="1:24" s="62" customFormat="1" ht="22.5" customHeight="1">
      <c r="A1289" s="208">
        <v>15</v>
      </c>
      <c r="B1289" s="207">
        <v>22</v>
      </c>
      <c r="C1289" s="100" t="s">
        <v>6282</v>
      </c>
      <c r="D1289" s="197" t="s">
        <v>10055</v>
      </c>
      <c r="E1289" s="198" t="s">
        <v>10173</v>
      </c>
      <c r="F1289" s="199" t="s">
        <v>10174</v>
      </c>
      <c r="G1289" s="199" t="s">
        <v>10175</v>
      </c>
      <c r="H1289" s="200" t="s">
        <v>10440</v>
      </c>
      <c r="I1289" s="198" t="s">
        <v>10176</v>
      </c>
      <c r="J1289" s="196" t="s">
        <v>10481</v>
      </c>
      <c r="K1289" s="196"/>
      <c r="L1289" s="201"/>
      <c r="M1289" s="202"/>
      <c r="N1289" s="202"/>
      <c r="O1289" s="202"/>
      <c r="P1289" s="196" t="s">
        <v>10467</v>
      </c>
      <c r="Q1289" s="196"/>
      <c r="R1289" s="196"/>
      <c r="S1289" s="196"/>
      <c r="T1289" s="203"/>
      <c r="U1289" s="334">
        <v>18.600000000000001</v>
      </c>
      <c r="V1289" s="204">
        <f t="shared" si="4"/>
        <v>18.600000000000001</v>
      </c>
      <c r="W1289" s="335">
        <v>37314</v>
      </c>
      <c r="X1289" s="206"/>
    </row>
    <row r="1290" spans="1:24" s="62" customFormat="1" ht="22.5" customHeight="1">
      <c r="A1290" s="208">
        <v>16</v>
      </c>
      <c r="B1290" s="207">
        <v>22</v>
      </c>
      <c r="C1290" s="100" t="s">
        <v>6282</v>
      </c>
      <c r="D1290" s="197" t="s">
        <v>10055</v>
      </c>
      <c r="E1290" s="198" t="s">
        <v>10177</v>
      </c>
      <c r="F1290" s="199" t="s">
        <v>10178</v>
      </c>
      <c r="G1290" s="199" t="s">
        <v>10179</v>
      </c>
      <c r="H1290" s="200" t="s">
        <v>10440</v>
      </c>
      <c r="I1290" s="198" t="s">
        <v>10180</v>
      </c>
      <c r="J1290" s="196" t="s">
        <v>10481</v>
      </c>
      <c r="K1290" s="196"/>
      <c r="L1290" s="201"/>
      <c r="M1290" s="202"/>
      <c r="N1290" s="202"/>
      <c r="O1290" s="202"/>
      <c r="P1290" s="196" t="s">
        <v>10467</v>
      </c>
      <c r="Q1290" s="196"/>
      <c r="R1290" s="196"/>
      <c r="S1290" s="196"/>
      <c r="T1290" s="203"/>
      <c r="U1290" s="334">
        <v>3269</v>
      </c>
      <c r="V1290" s="204">
        <f t="shared" si="4"/>
        <v>3269</v>
      </c>
      <c r="W1290" s="335">
        <v>37462</v>
      </c>
      <c r="X1290" s="206"/>
    </row>
    <row r="1291" spans="1:24" s="62" customFormat="1" ht="22.5" customHeight="1">
      <c r="A1291" s="208">
        <v>17</v>
      </c>
      <c r="B1291" s="207">
        <v>22</v>
      </c>
      <c r="C1291" s="100" t="s">
        <v>6282</v>
      </c>
      <c r="D1291" s="197" t="s">
        <v>10055</v>
      </c>
      <c r="E1291" s="198" t="s">
        <v>10181</v>
      </c>
      <c r="F1291" s="199" t="s">
        <v>10182</v>
      </c>
      <c r="G1291" s="199" t="s">
        <v>10183</v>
      </c>
      <c r="H1291" s="200" t="s">
        <v>10440</v>
      </c>
      <c r="I1291" s="198" t="s">
        <v>10184</v>
      </c>
      <c r="J1291" s="196" t="s">
        <v>10475</v>
      </c>
      <c r="K1291" s="196"/>
      <c r="L1291" s="201"/>
      <c r="M1291" s="202"/>
      <c r="N1291" s="202"/>
      <c r="O1291" s="202"/>
      <c r="P1291" s="196" t="s">
        <v>10467</v>
      </c>
      <c r="Q1291" s="196"/>
      <c r="R1291" s="196"/>
      <c r="S1291" s="196"/>
      <c r="T1291" s="203"/>
      <c r="U1291" s="334">
        <v>61911.17</v>
      </c>
      <c r="V1291" s="204">
        <f t="shared" si="4"/>
        <v>61911.17</v>
      </c>
      <c r="W1291" s="335">
        <v>37454</v>
      </c>
      <c r="X1291" s="206"/>
    </row>
    <row r="1292" spans="1:24" s="62" customFormat="1" ht="22.5" customHeight="1">
      <c r="A1292" s="208">
        <v>18</v>
      </c>
      <c r="B1292" s="207">
        <v>22</v>
      </c>
      <c r="C1292" s="100" t="s">
        <v>6282</v>
      </c>
      <c r="D1292" s="197" t="s">
        <v>10055</v>
      </c>
      <c r="E1292" s="198" t="s">
        <v>10185</v>
      </c>
      <c r="F1292" s="199" t="s">
        <v>10186</v>
      </c>
      <c r="G1292" s="199" t="s">
        <v>10187</v>
      </c>
      <c r="H1292" s="200" t="s">
        <v>10440</v>
      </c>
      <c r="I1292" s="198" t="s">
        <v>10188</v>
      </c>
      <c r="J1292" s="196" t="s">
        <v>10481</v>
      </c>
      <c r="K1292" s="196"/>
      <c r="L1292" s="201"/>
      <c r="M1292" s="202"/>
      <c r="N1292" s="202"/>
      <c r="O1292" s="202"/>
      <c r="P1292" s="196" t="s">
        <v>10467</v>
      </c>
      <c r="Q1292" s="196"/>
      <c r="R1292" s="196"/>
      <c r="S1292" s="196"/>
      <c r="T1292" s="203"/>
      <c r="U1292" s="334">
        <v>10913.17</v>
      </c>
      <c r="V1292" s="204">
        <f t="shared" si="4"/>
        <v>10913.17</v>
      </c>
      <c r="W1292" s="335">
        <v>37453</v>
      </c>
      <c r="X1292" s="206"/>
    </row>
    <row r="1293" spans="1:24" s="62" customFormat="1" ht="22.5" customHeight="1">
      <c r="A1293" s="208">
        <v>19</v>
      </c>
      <c r="B1293" s="207">
        <v>22</v>
      </c>
      <c r="C1293" s="100" t="s">
        <v>6282</v>
      </c>
      <c r="D1293" s="197" t="s">
        <v>10055</v>
      </c>
      <c r="E1293" s="198" t="s">
        <v>10189</v>
      </c>
      <c r="F1293" s="199" t="s">
        <v>10190</v>
      </c>
      <c r="G1293" s="199" t="s">
        <v>10191</v>
      </c>
      <c r="H1293" s="200" t="s">
        <v>10440</v>
      </c>
      <c r="I1293" s="198" t="s">
        <v>10192</v>
      </c>
      <c r="J1293" s="196" t="s">
        <v>10481</v>
      </c>
      <c r="K1293" s="196"/>
      <c r="L1293" s="201"/>
      <c r="M1293" s="202"/>
      <c r="N1293" s="202"/>
      <c r="O1293" s="202"/>
      <c r="P1293" s="196" t="s">
        <v>10467</v>
      </c>
      <c r="Q1293" s="196"/>
      <c r="R1293" s="196"/>
      <c r="S1293" s="196"/>
      <c r="T1293" s="203"/>
      <c r="U1293" s="334">
        <v>241.7</v>
      </c>
      <c r="V1293" s="204">
        <f t="shared" si="4"/>
        <v>241.7</v>
      </c>
      <c r="W1293" s="335">
        <v>37450</v>
      </c>
      <c r="X1293" s="206"/>
    </row>
    <row r="1294" spans="1:24" s="62" customFormat="1" ht="22.5" customHeight="1">
      <c r="A1294" s="208">
        <v>20</v>
      </c>
      <c r="B1294" s="207">
        <v>22</v>
      </c>
      <c r="C1294" s="100" t="s">
        <v>6282</v>
      </c>
      <c r="D1294" s="197" t="s">
        <v>10055</v>
      </c>
      <c r="E1294" s="198" t="s">
        <v>10193</v>
      </c>
      <c r="F1294" s="199" t="s">
        <v>10194</v>
      </c>
      <c r="G1294" s="199" t="s">
        <v>10195</v>
      </c>
      <c r="H1294" s="200" t="s">
        <v>10440</v>
      </c>
      <c r="I1294" s="198" t="s">
        <v>10196</v>
      </c>
      <c r="J1294" s="196" t="s">
        <v>10481</v>
      </c>
      <c r="K1294" s="196"/>
      <c r="L1294" s="201"/>
      <c r="M1294" s="202"/>
      <c r="N1294" s="202"/>
      <c r="O1294" s="202"/>
      <c r="P1294" s="196" t="s">
        <v>10467</v>
      </c>
      <c r="Q1294" s="196"/>
      <c r="R1294" s="196"/>
      <c r="S1294" s="196"/>
      <c r="T1294" s="203"/>
      <c r="U1294" s="334">
        <v>9357</v>
      </c>
      <c r="V1294" s="204">
        <f t="shared" si="4"/>
        <v>9357</v>
      </c>
      <c r="W1294" s="335">
        <v>37446</v>
      </c>
      <c r="X1294" s="206"/>
    </row>
    <row r="1295" spans="1:24" s="62" customFormat="1" ht="22.5" customHeight="1">
      <c r="A1295" s="208">
        <v>21</v>
      </c>
      <c r="B1295" s="207">
        <v>22</v>
      </c>
      <c r="C1295" s="100" t="s">
        <v>6282</v>
      </c>
      <c r="D1295" s="197" t="s">
        <v>10055</v>
      </c>
      <c r="E1295" s="198" t="s">
        <v>10197</v>
      </c>
      <c r="F1295" s="199" t="s">
        <v>10198</v>
      </c>
      <c r="G1295" s="199" t="s">
        <v>10199</v>
      </c>
      <c r="H1295" s="200" t="s">
        <v>10440</v>
      </c>
      <c r="I1295" s="198" t="s">
        <v>10200</v>
      </c>
      <c r="J1295" s="196" t="s">
        <v>10481</v>
      </c>
      <c r="K1295" s="196"/>
      <c r="L1295" s="201"/>
      <c r="M1295" s="202"/>
      <c r="N1295" s="202"/>
      <c r="O1295" s="202"/>
      <c r="P1295" s="196" t="s">
        <v>10467</v>
      </c>
      <c r="Q1295" s="196"/>
      <c r="R1295" s="196"/>
      <c r="S1295" s="196"/>
      <c r="T1295" s="203"/>
      <c r="U1295" s="334">
        <v>315.2</v>
      </c>
      <c r="V1295" s="204">
        <f t="shared" si="4"/>
        <v>315.2</v>
      </c>
      <c r="W1295" s="335">
        <v>37440</v>
      </c>
      <c r="X1295" s="206"/>
    </row>
    <row r="1296" spans="1:24" s="62" customFormat="1" ht="22.5" customHeight="1">
      <c r="A1296" s="208">
        <v>22</v>
      </c>
      <c r="B1296" s="207">
        <v>22</v>
      </c>
      <c r="C1296" s="100" t="s">
        <v>6282</v>
      </c>
      <c r="D1296" s="197" t="s">
        <v>10055</v>
      </c>
      <c r="E1296" s="198" t="s">
        <v>10201</v>
      </c>
      <c r="F1296" s="199" t="s">
        <v>10202</v>
      </c>
      <c r="G1296" s="199" t="s">
        <v>10203</v>
      </c>
      <c r="H1296" s="200" t="s">
        <v>10440</v>
      </c>
      <c r="I1296" s="198" t="s">
        <v>10204</v>
      </c>
      <c r="J1296" s="196" t="s">
        <v>10481</v>
      </c>
      <c r="K1296" s="196"/>
      <c r="L1296" s="201"/>
      <c r="M1296" s="202"/>
      <c r="N1296" s="202"/>
      <c r="O1296" s="202"/>
      <c r="P1296" s="196" t="s">
        <v>10467</v>
      </c>
      <c r="Q1296" s="196"/>
      <c r="R1296" s="196"/>
      <c r="S1296" s="196"/>
      <c r="T1296" s="203"/>
      <c r="U1296" s="334">
        <v>1261.1500000000001</v>
      </c>
      <c r="V1296" s="204">
        <f t="shared" si="4"/>
        <v>1261.1500000000001</v>
      </c>
      <c r="W1296" s="335">
        <v>37473</v>
      </c>
      <c r="X1296" s="206"/>
    </row>
    <row r="1297" spans="1:24" s="62" customFormat="1" ht="22.5" customHeight="1">
      <c r="A1297" s="208">
        <v>23</v>
      </c>
      <c r="B1297" s="207">
        <v>22</v>
      </c>
      <c r="C1297" s="100" t="s">
        <v>6282</v>
      </c>
      <c r="D1297" s="197" t="s">
        <v>10055</v>
      </c>
      <c r="E1297" s="198" t="s">
        <v>10205</v>
      </c>
      <c r="F1297" s="199" t="s">
        <v>10206</v>
      </c>
      <c r="G1297" s="199" t="s">
        <v>10207</v>
      </c>
      <c r="H1297" s="200" t="s">
        <v>10440</v>
      </c>
      <c r="I1297" s="198" t="s">
        <v>10208</v>
      </c>
      <c r="J1297" s="196" t="s">
        <v>10481</v>
      </c>
      <c r="K1297" s="196"/>
      <c r="L1297" s="201"/>
      <c r="M1297" s="202"/>
      <c r="N1297" s="202"/>
      <c r="O1297" s="202"/>
      <c r="P1297" s="196" t="s">
        <v>10467</v>
      </c>
      <c r="Q1297" s="196"/>
      <c r="R1297" s="196"/>
      <c r="S1297" s="196"/>
      <c r="T1297" s="203"/>
      <c r="U1297" s="334">
        <v>5412.3</v>
      </c>
      <c r="V1297" s="204">
        <f t="shared" si="4"/>
        <v>5412.3</v>
      </c>
      <c r="W1297" s="335">
        <v>37474</v>
      </c>
      <c r="X1297" s="206"/>
    </row>
    <row r="1298" spans="1:24" s="62" customFormat="1" ht="22.5" customHeight="1">
      <c r="A1298" s="208">
        <v>24</v>
      </c>
      <c r="B1298" s="207">
        <v>22</v>
      </c>
      <c r="C1298" s="100" t="s">
        <v>6282</v>
      </c>
      <c r="D1298" s="197" t="s">
        <v>10055</v>
      </c>
      <c r="E1298" s="198" t="s">
        <v>10209</v>
      </c>
      <c r="F1298" s="199" t="s">
        <v>10210</v>
      </c>
      <c r="G1298" s="199" t="s">
        <v>10211</v>
      </c>
      <c r="H1298" s="200" t="s">
        <v>10440</v>
      </c>
      <c r="I1298" s="198" t="s">
        <v>10212</v>
      </c>
      <c r="J1298" s="196" t="s">
        <v>10481</v>
      </c>
      <c r="K1298" s="196"/>
      <c r="L1298" s="201"/>
      <c r="M1298" s="202"/>
      <c r="N1298" s="202"/>
      <c r="O1298" s="202"/>
      <c r="P1298" s="196" t="s">
        <v>10467</v>
      </c>
      <c r="Q1298" s="196"/>
      <c r="R1298" s="196"/>
      <c r="S1298" s="196"/>
      <c r="T1298" s="203"/>
      <c r="U1298" s="334">
        <v>3916.2</v>
      </c>
      <c r="V1298" s="204">
        <f t="shared" si="4"/>
        <v>3916.2</v>
      </c>
      <c r="W1298" s="335">
        <v>37476</v>
      </c>
      <c r="X1298" s="206"/>
    </row>
    <row r="1299" spans="1:24" s="62" customFormat="1" ht="22.5" customHeight="1">
      <c r="A1299" s="208">
        <v>25</v>
      </c>
      <c r="B1299" s="207">
        <v>22</v>
      </c>
      <c r="C1299" s="100" t="s">
        <v>6282</v>
      </c>
      <c r="D1299" s="197" t="s">
        <v>10055</v>
      </c>
      <c r="E1299" s="198" t="s">
        <v>10213</v>
      </c>
      <c r="F1299" s="199" t="s">
        <v>10214</v>
      </c>
      <c r="G1299" s="199" t="s">
        <v>10215</v>
      </c>
      <c r="H1299" s="200" t="s">
        <v>10440</v>
      </c>
      <c r="I1299" s="198" t="s">
        <v>10216</v>
      </c>
      <c r="J1299" s="196" t="s">
        <v>10481</v>
      </c>
      <c r="K1299" s="196"/>
      <c r="L1299" s="201"/>
      <c r="M1299" s="202"/>
      <c r="N1299" s="202"/>
      <c r="O1299" s="202"/>
      <c r="P1299" s="196" t="s">
        <v>10467</v>
      </c>
      <c r="Q1299" s="196"/>
      <c r="R1299" s="196"/>
      <c r="S1299" s="196"/>
      <c r="T1299" s="203"/>
      <c r="U1299" s="334">
        <v>5385</v>
      </c>
      <c r="V1299" s="204">
        <f t="shared" si="4"/>
        <v>5385</v>
      </c>
      <c r="W1299" s="335">
        <v>37478</v>
      </c>
      <c r="X1299" s="206"/>
    </row>
    <row r="1300" spans="1:24" s="62" customFormat="1" ht="22.5" customHeight="1">
      <c r="A1300" s="208">
        <v>26</v>
      </c>
      <c r="B1300" s="207">
        <v>22</v>
      </c>
      <c r="C1300" s="100" t="s">
        <v>6282</v>
      </c>
      <c r="D1300" s="197" t="s">
        <v>10055</v>
      </c>
      <c r="E1300" s="198" t="s">
        <v>10217</v>
      </c>
      <c r="F1300" s="199" t="s">
        <v>10218</v>
      </c>
      <c r="G1300" s="199" t="s">
        <v>10219</v>
      </c>
      <c r="H1300" s="200" t="s">
        <v>10440</v>
      </c>
      <c r="I1300" s="198" t="s">
        <v>10220</v>
      </c>
      <c r="J1300" s="196" t="s">
        <v>10481</v>
      </c>
      <c r="K1300" s="196"/>
      <c r="L1300" s="201"/>
      <c r="M1300" s="202"/>
      <c r="N1300" s="202"/>
      <c r="O1300" s="202"/>
      <c r="P1300" s="196" t="s">
        <v>10467</v>
      </c>
      <c r="Q1300" s="196"/>
      <c r="R1300" s="196"/>
      <c r="S1300" s="196"/>
      <c r="T1300" s="203"/>
      <c r="U1300" s="334">
        <v>810.2</v>
      </c>
      <c r="V1300" s="204">
        <f t="shared" si="4"/>
        <v>810.2</v>
      </c>
      <c r="W1300" s="335">
        <v>37518</v>
      </c>
      <c r="X1300" s="206"/>
    </row>
    <row r="1301" spans="1:24" s="62" customFormat="1" ht="22.5" customHeight="1">
      <c r="A1301" s="208">
        <v>27</v>
      </c>
      <c r="B1301" s="207">
        <v>22</v>
      </c>
      <c r="C1301" s="100" t="s">
        <v>6282</v>
      </c>
      <c r="D1301" s="197" t="s">
        <v>10055</v>
      </c>
      <c r="E1301" s="198" t="s">
        <v>10221</v>
      </c>
      <c r="F1301" s="199" t="s">
        <v>10222</v>
      </c>
      <c r="G1301" s="199" t="s">
        <v>10223</v>
      </c>
      <c r="H1301" s="200" t="s">
        <v>10440</v>
      </c>
      <c r="I1301" s="198" t="s">
        <v>10224</v>
      </c>
      <c r="J1301" s="196" t="s">
        <v>10481</v>
      </c>
      <c r="K1301" s="196"/>
      <c r="L1301" s="201"/>
      <c r="M1301" s="202"/>
      <c r="N1301" s="202"/>
      <c r="O1301" s="202"/>
      <c r="P1301" s="196" t="s">
        <v>10467</v>
      </c>
      <c r="Q1301" s="196"/>
      <c r="R1301" s="196"/>
      <c r="S1301" s="196"/>
      <c r="T1301" s="203"/>
      <c r="U1301" s="334">
        <v>945.59</v>
      </c>
      <c r="V1301" s="204">
        <f t="shared" si="4"/>
        <v>945.59</v>
      </c>
      <c r="W1301" s="335">
        <v>37518</v>
      </c>
      <c r="X1301" s="206"/>
    </row>
    <row r="1302" spans="1:24" s="62" customFormat="1" ht="22.5" customHeight="1">
      <c r="A1302" s="208">
        <v>28</v>
      </c>
      <c r="B1302" s="207">
        <v>22</v>
      </c>
      <c r="C1302" s="100" t="s">
        <v>6282</v>
      </c>
      <c r="D1302" s="197" t="s">
        <v>10055</v>
      </c>
      <c r="E1302" s="198" t="s">
        <v>10225</v>
      </c>
      <c r="F1302" s="199" t="s">
        <v>10226</v>
      </c>
      <c r="G1302" s="199" t="s">
        <v>10227</v>
      </c>
      <c r="H1302" s="200" t="s">
        <v>10440</v>
      </c>
      <c r="I1302" s="198" t="s">
        <v>10228</v>
      </c>
      <c r="J1302" s="196" t="s">
        <v>10481</v>
      </c>
      <c r="K1302" s="196"/>
      <c r="L1302" s="201"/>
      <c r="M1302" s="202"/>
      <c r="N1302" s="202"/>
      <c r="O1302" s="202"/>
      <c r="P1302" s="196" t="s">
        <v>10467</v>
      </c>
      <c r="Q1302" s="196"/>
      <c r="R1302" s="196"/>
      <c r="S1302" s="196"/>
      <c r="T1302" s="203"/>
      <c r="U1302" s="334">
        <v>494.4</v>
      </c>
      <c r="V1302" s="204">
        <f t="shared" si="4"/>
        <v>494.4</v>
      </c>
      <c r="W1302" s="335">
        <v>37518</v>
      </c>
      <c r="X1302" s="206"/>
    </row>
    <row r="1303" spans="1:24" s="62" customFormat="1" ht="22.5" customHeight="1">
      <c r="A1303" s="208">
        <v>29</v>
      </c>
      <c r="B1303" s="207">
        <v>22</v>
      </c>
      <c r="C1303" s="100" t="s">
        <v>6282</v>
      </c>
      <c r="D1303" s="197" t="s">
        <v>10055</v>
      </c>
      <c r="E1303" s="198" t="s">
        <v>10229</v>
      </c>
      <c r="F1303" s="199" t="s">
        <v>10230</v>
      </c>
      <c r="G1303" s="199" t="s">
        <v>10231</v>
      </c>
      <c r="H1303" s="200" t="s">
        <v>10440</v>
      </c>
      <c r="I1303" s="198" t="s">
        <v>10232</v>
      </c>
      <c r="J1303" s="196" t="s">
        <v>10475</v>
      </c>
      <c r="K1303" s="196"/>
      <c r="L1303" s="201"/>
      <c r="M1303" s="202"/>
      <c r="N1303" s="202"/>
      <c r="O1303" s="202"/>
      <c r="P1303" s="196" t="s">
        <v>10467</v>
      </c>
      <c r="Q1303" s="196"/>
      <c r="R1303" s="196"/>
      <c r="S1303" s="196"/>
      <c r="T1303" s="203"/>
      <c r="U1303" s="334">
        <v>2372</v>
      </c>
      <c r="V1303" s="204">
        <f t="shared" si="4"/>
        <v>2372</v>
      </c>
      <c r="W1303" s="335">
        <v>37546</v>
      </c>
      <c r="X1303" s="206"/>
    </row>
    <row r="1304" spans="1:24" s="62" customFormat="1" ht="22.5" customHeight="1">
      <c r="A1304" s="208">
        <v>30</v>
      </c>
      <c r="B1304" s="207">
        <v>22</v>
      </c>
      <c r="C1304" s="100" t="s">
        <v>6282</v>
      </c>
      <c r="D1304" s="197" t="s">
        <v>10055</v>
      </c>
      <c r="E1304" s="198" t="s">
        <v>10233</v>
      </c>
      <c r="F1304" s="199" t="s">
        <v>10234</v>
      </c>
      <c r="G1304" s="199" t="s">
        <v>10235</v>
      </c>
      <c r="H1304" s="200" t="s">
        <v>10440</v>
      </c>
      <c r="I1304" s="198" t="s">
        <v>10236</v>
      </c>
      <c r="J1304" s="196" t="s">
        <v>10481</v>
      </c>
      <c r="K1304" s="196"/>
      <c r="L1304" s="201"/>
      <c r="M1304" s="202"/>
      <c r="N1304" s="202"/>
      <c r="O1304" s="202"/>
      <c r="P1304" s="196" t="s">
        <v>10467</v>
      </c>
      <c r="Q1304" s="196"/>
      <c r="R1304" s="196"/>
      <c r="S1304" s="196"/>
      <c r="T1304" s="203"/>
      <c r="U1304" s="334">
        <v>63.2</v>
      </c>
      <c r="V1304" s="204">
        <f t="shared" si="4"/>
        <v>63.2</v>
      </c>
      <c r="W1304" s="335">
        <v>37552</v>
      </c>
      <c r="X1304" s="206"/>
    </row>
    <row r="1305" spans="1:24" s="62" customFormat="1" ht="22.5" customHeight="1">
      <c r="A1305" s="208">
        <v>31</v>
      </c>
      <c r="B1305" s="207">
        <v>22</v>
      </c>
      <c r="C1305" s="100" t="s">
        <v>6282</v>
      </c>
      <c r="D1305" s="197" t="s">
        <v>10055</v>
      </c>
      <c r="E1305" s="198" t="s">
        <v>10237</v>
      </c>
      <c r="F1305" s="199" t="s">
        <v>10238</v>
      </c>
      <c r="G1305" s="199" t="s">
        <v>10239</v>
      </c>
      <c r="H1305" s="200" t="s">
        <v>10440</v>
      </c>
      <c r="I1305" s="198" t="s">
        <v>10240</v>
      </c>
      <c r="J1305" s="196" t="s">
        <v>10481</v>
      </c>
      <c r="K1305" s="196"/>
      <c r="L1305" s="201"/>
      <c r="M1305" s="202"/>
      <c r="N1305" s="202"/>
      <c r="O1305" s="202"/>
      <c r="P1305" s="196" t="s">
        <v>10467</v>
      </c>
      <c r="Q1305" s="196"/>
      <c r="R1305" s="196"/>
      <c r="S1305" s="196"/>
      <c r="T1305" s="203"/>
      <c r="U1305" s="334">
        <v>310</v>
      </c>
      <c r="V1305" s="204">
        <f t="shared" si="4"/>
        <v>310</v>
      </c>
      <c r="W1305" s="335">
        <v>37565</v>
      </c>
      <c r="X1305" s="206"/>
    </row>
    <row r="1306" spans="1:24" s="62" customFormat="1" ht="22.5" customHeight="1">
      <c r="A1306" s="208">
        <v>32</v>
      </c>
      <c r="B1306" s="207">
        <v>22</v>
      </c>
      <c r="C1306" s="100" t="s">
        <v>6282</v>
      </c>
      <c r="D1306" s="197" t="s">
        <v>10055</v>
      </c>
      <c r="E1306" s="198" t="s">
        <v>10241</v>
      </c>
      <c r="F1306" s="199" t="s">
        <v>10310</v>
      </c>
      <c r="G1306" s="199" t="s">
        <v>10311</v>
      </c>
      <c r="H1306" s="200" t="s">
        <v>10440</v>
      </c>
      <c r="I1306" s="198" t="s">
        <v>10312</v>
      </c>
      <c r="J1306" s="196" t="s">
        <v>10481</v>
      </c>
      <c r="K1306" s="196"/>
      <c r="L1306" s="201"/>
      <c r="M1306" s="202"/>
      <c r="N1306" s="202"/>
      <c r="O1306" s="202"/>
      <c r="P1306" s="196" t="s">
        <v>10467</v>
      </c>
      <c r="Q1306" s="196"/>
      <c r="R1306" s="196"/>
      <c r="S1306" s="196"/>
      <c r="T1306" s="203"/>
      <c r="U1306" s="334">
        <v>2349.3000000000002</v>
      </c>
      <c r="V1306" s="204">
        <f t="shared" si="4"/>
        <v>2349.3000000000002</v>
      </c>
      <c r="W1306" s="335">
        <v>37587</v>
      </c>
      <c r="X1306" s="206"/>
    </row>
    <row r="1307" spans="1:24" s="62" customFormat="1" ht="22.5" customHeight="1">
      <c r="A1307" s="208">
        <v>33</v>
      </c>
      <c r="B1307" s="207">
        <v>22</v>
      </c>
      <c r="C1307" s="100" t="s">
        <v>6282</v>
      </c>
      <c r="D1307" s="197" t="s">
        <v>10055</v>
      </c>
      <c r="E1307" s="198" t="s">
        <v>10313</v>
      </c>
      <c r="F1307" s="199" t="s">
        <v>10314</v>
      </c>
      <c r="G1307" s="199" t="s">
        <v>10315</v>
      </c>
      <c r="H1307" s="200" t="s">
        <v>10440</v>
      </c>
      <c r="I1307" s="198" t="s">
        <v>10316</v>
      </c>
      <c r="J1307" s="196" t="s">
        <v>10481</v>
      </c>
      <c r="K1307" s="196"/>
      <c r="L1307" s="201"/>
      <c r="M1307" s="202"/>
      <c r="N1307" s="202"/>
      <c r="O1307" s="202"/>
      <c r="P1307" s="196" t="s">
        <v>10467</v>
      </c>
      <c r="Q1307" s="196"/>
      <c r="R1307" s="196"/>
      <c r="S1307" s="196"/>
      <c r="T1307" s="203"/>
      <c r="U1307" s="334">
        <v>8441.6</v>
      </c>
      <c r="V1307" s="204">
        <f t="shared" si="4"/>
        <v>8441.6</v>
      </c>
      <c r="W1307" s="335">
        <v>37599</v>
      </c>
      <c r="X1307" s="206"/>
    </row>
    <row r="1308" spans="1:24" s="62" customFormat="1" ht="22.5" customHeight="1">
      <c r="A1308" s="208">
        <v>34</v>
      </c>
      <c r="B1308" s="207">
        <v>22</v>
      </c>
      <c r="C1308" s="100" t="s">
        <v>6282</v>
      </c>
      <c r="D1308" s="197" t="s">
        <v>10055</v>
      </c>
      <c r="E1308" s="198" t="s">
        <v>10317</v>
      </c>
      <c r="F1308" s="199" t="s">
        <v>10318</v>
      </c>
      <c r="G1308" s="199" t="s">
        <v>10319</v>
      </c>
      <c r="H1308" s="200" t="s">
        <v>10440</v>
      </c>
      <c r="I1308" s="198" t="s">
        <v>10320</v>
      </c>
      <c r="J1308" s="196" t="s">
        <v>10481</v>
      </c>
      <c r="K1308" s="196"/>
      <c r="L1308" s="201"/>
      <c r="M1308" s="202"/>
      <c r="N1308" s="202"/>
      <c r="O1308" s="202"/>
      <c r="P1308" s="196" t="s">
        <v>10467</v>
      </c>
      <c r="Q1308" s="196"/>
      <c r="R1308" s="196"/>
      <c r="S1308" s="196"/>
      <c r="T1308" s="203"/>
      <c r="U1308" s="334">
        <v>150.1</v>
      </c>
      <c r="V1308" s="204">
        <f t="shared" si="4"/>
        <v>150.1</v>
      </c>
      <c r="W1308" s="335">
        <v>37599</v>
      </c>
      <c r="X1308" s="206"/>
    </row>
    <row r="1309" spans="1:24" s="62" customFormat="1" ht="22.5" customHeight="1">
      <c r="A1309" s="208">
        <v>35</v>
      </c>
      <c r="B1309" s="207">
        <v>22</v>
      </c>
      <c r="C1309" s="100" t="s">
        <v>6282</v>
      </c>
      <c r="D1309" s="197" t="s">
        <v>10055</v>
      </c>
      <c r="E1309" s="198" t="s">
        <v>10321</v>
      </c>
      <c r="F1309" s="199" t="s">
        <v>10322</v>
      </c>
      <c r="G1309" s="199" t="s">
        <v>10323</v>
      </c>
      <c r="H1309" s="200" t="s">
        <v>10440</v>
      </c>
      <c r="I1309" s="198" t="s">
        <v>10324</v>
      </c>
      <c r="J1309" s="196" t="s">
        <v>10481</v>
      </c>
      <c r="K1309" s="196"/>
      <c r="L1309" s="201"/>
      <c r="M1309" s="202"/>
      <c r="N1309" s="202"/>
      <c r="O1309" s="202"/>
      <c r="P1309" s="196" t="s">
        <v>10467</v>
      </c>
      <c r="Q1309" s="196"/>
      <c r="R1309" s="196"/>
      <c r="S1309" s="196"/>
      <c r="T1309" s="203"/>
      <c r="U1309" s="334">
        <v>180.7</v>
      </c>
      <c r="V1309" s="204">
        <f t="shared" si="4"/>
        <v>180.7</v>
      </c>
      <c r="W1309" s="335">
        <v>37607</v>
      </c>
      <c r="X1309" s="206"/>
    </row>
    <row r="1310" spans="1:24" s="62" customFormat="1" ht="22.5" customHeight="1">
      <c r="A1310" s="208">
        <v>36</v>
      </c>
      <c r="B1310" s="207">
        <v>22</v>
      </c>
      <c r="C1310" s="100" t="s">
        <v>6282</v>
      </c>
      <c r="D1310" s="197" t="s">
        <v>10055</v>
      </c>
      <c r="E1310" s="198" t="s">
        <v>10325</v>
      </c>
      <c r="F1310" s="199" t="s">
        <v>10326</v>
      </c>
      <c r="G1310" s="199" t="s">
        <v>10327</v>
      </c>
      <c r="H1310" s="200" t="s">
        <v>10440</v>
      </c>
      <c r="I1310" s="198" t="s">
        <v>10328</v>
      </c>
      <c r="J1310" s="196" t="s">
        <v>10481</v>
      </c>
      <c r="K1310" s="196"/>
      <c r="L1310" s="201"/>
      <c r="M1310" s="202"/>
      <c r="N1310" s="202"/>
      <c r="O1310" s="202"/>
      <c r="P1310" s="196" t="s">
        <v>10467</v>
      </c>
      <c r="Q1310" s="196"/>
      <c r="R1310" s="196"/>
      <c r="S1310" s="196"/>
      <c r="T1310" s="203"/>
      <c r="U1310" s="334">
        <v>417.4</v>
      </c>
      <c r="V1310" s="204">
        <f t="shared" si="4"/>
        <v>417.4</v>
      </c>
      <c r="W1310" s="335">
        <v>37620</v>
      </c>
      <c r="X1310" s="206"/>
    </row>
    <row r="1311" spans="1:24" s="62" customFormat="1" ht="22.5" customHeight="1">
      <c r="A1311" s="208">
        <v>37</v>
      </c>
      <c r="B1311" s="207">
        <v>22</v>
      </c>
      <c r="C1311" s="100" t="s">
        <v>6282</v>
      </c>
      <c r="D1311" s="197" t="s">
        <v>10055</v>
      </c>
      <c r="E1311" s="199"/>
      <c r="F1311" s="199" t="s">
        <v>10329</v>
      </c>
      <c r="G1311" s="199" t="s">
        <v>10330</v>
      </c>
      <c r="H1311" s="200" t="s">
        <v>10440</v>
      </c>
      <c r="I1311" s="199"/>
      <c r="J1311" s="196"/>
      <c r="K1311" s="196"/>
      <c r="L1311" s="201" t="s">
        <v>10501</v>
      </c>
      <c r="M1311" s="336">
        <v>153071</v>
      </c>
      <c r="N1311" s="205">
        <v>37543</v>
      </c>
      <c r="O1311" s="202"/>
      <c r="P1311" s="196" t="s">
        <v>10467</v>
      </c>
      <c r="Q1311" s="196"/>
      <c r="R1311" s="196"/>
      <c r="S1311" s="196"/>
      <c r="T1311" s="203"/>
      <c r="U1311" s="204">
        <v>10000</v>
      </c>
      <c r="V1311" s="204">
        <f t="shared" si="4"/>
        <v>10000</v>
      </c>
      <c r="W1311" s="335"/>
      <c r="X1311" s="206"/>
    </row>
    <row r="1312" spans="1:24" s="62" customFormat="1" ht="22.5" customHeight="1">
      <c r="A1312" s="208">
        <v>38</v>
      </c>
      <c r="B1312" s="207">
        <v>22</v>
      </c>
      <c r="C1312" s="100" t="s">
        <v>6282</v>
      </c>
      <c r="D1312" s="197" t="s">
        <v>10055</v>
      </c>
      <c r="E1312" s="199"/>
      <c r="F1312" s="199" t="s">
        <v>10329</v>
      </c>
      <c r="G1312" s="199" t="s">
        <v>10330</v>
      </c>
      <c r="H1312" s="200" t="s">
        <v>10440</v>
      </c>
      <c r="I1312" s="199"/>
      <c r="J1312" s="196"/>
      <c r="K1312" s="196"/>
      <c r="L1312" s="201" t="s">
        <v>10501</v>
      </c>
      <c r="M1312" s="336">
        <v>153072</v>
      </c>
      <c r="N1312" s="205">
        <v>37543</v>
      </c>
      <c r="O1312" s="202"/>
      <c r="P1312" s="196" t="s">
        <v>10467</v>
      </c>
      <c r="Q1312" s="196"/>
      <c r="R1312" s="196"/>
      <c r="S1312" s="196"/>
      <c r="T1312" s="203"/>
      <c r="U1312" s="204">
        <v>10000</v>
      </c>
      <c r="V1312" s="204">
        <f t="shared" si="4"/>
        <v>10000</v>
      </c>
      <c r="W1312" s="335"/>
      <c r="X1312" s="206"/>
    </row>
    <row r="1313" spans="1:24" s="62" customFormat="1" ht="22.5" customHeight="1">
      <c r="A1313" s="208">
        <v>39</v>
      </c>
      <c r="B1313" s="207">
        <v>22</v>
      </c>
      <c r="C1313" s="100" t="s">
        <v>6282</v>
      </c>
      <c r="D1313" s="197" t="s">
        <v>10055</v>
      </c>
      <c r="E1313" s="199"/>
      <c r="F1313" s="199" t="s">
        <v>10331</v>
      </c>
      <c r="G1313" s="199" t="s">
        <v>10332</v>
      </c>
      <c r="H1313" s="200" t="s">
        <v>10440</v>
      </c>
      <c r="I1313" s="199"/>
      <c r="J1313" s="196"/>
      <c r="K1313" s="196"/>
      <c r="L1313" s="201" t="s">
        <v>10501</v>
      </c>
      <c r="M1313" s="336">
        <v>153079</v>
      </c>
      <c r="N1313" s="205">
        <v>37550</v>
      </c>
      <c r="O1313" s="202"/>
      <c r="P1313" s="196" t="s">
        <v>10467</v>
      </c>
      <c r="Q1313" s="196"/>
      <c r="R1313" s="196"/>
      <c r="S1313" s="196"/>
      <c r="T1313" s="203"/>
      <c r="U1313" s="204">
        <v>200</v>
      </c>
      <c r="V1313" s="204">
        <f t="shared" si="4"/>
        <v>200</v>
      </c>
      <c r="W1313" s="335"/>
      <c r="X1313" s="206"/>
    </row>
    <row r="1314" spans="1:24" s="62" customFormat="1" ht="22.5" customHeight="1">
      <c r="A1314" s="208">
        <v>40</v>
      </c>
      <c r="B1314" s="207">
        <v>1</v>
      </c>
      <c r="C1314" s="206" t="s">
        <v>10337</v>
      </c>
      <c r="D1314" s="197" t="s">
        <v>10055</v>
      </c>
      <c r="E1314" s="199"/>
      <c r="F1314" s="199" t="s">
        <v>10333</v>
      </c>
      <c r="G1314" s="199"/>
      <c r="H1314" s="200" t="s">
        <v>10440</v>
      </c>
      <c r="I1314" s="199"/>
      <c r="J1314" s="196"/>
      <c r="K1314" s="196"/>
      <c r="L1314" s="201" t="s">
        <v>10477</v>
      </c>
      <c r="M1314" s="336">
        <v>12784</v>
      </c>
      <c r="N1314" s="205">
        <v>35290</v>
      </c>
      <c r="O1314" s="202"/>
      <c r="P1314" s="196" t="s">
        <v>10467</v>
      </c>
      <c r="Q1314" s="196"/>
      <c r="R1314" s="196"/>
      <c r="S1314" s="196"/>
      <c r="T1314" s="203"/>
      <c r="U1314" s="204">
        <v>6235</v>
      </c>
      <c r="V1314" s="204">
        <f t="shared" si="4"/>
        <v>6235</v>
      </c>
      <c r="W1314" s="335"/>
      <c r="X1314" s="206"/>
    </row>
    <row r="1315" spans="1:24" s="62" customFormat="1" ht="22.5" customHeight="1">
      <c r="A1315" s="208">
        <v>41</v>
      </c>
      <c r="B1315" s="207">
        <v>12</v>
      </c>
      <c r="C1315" s="206" t="s">
        <v>10335</v>
      </c>
      <c r="D1315" s="197" t="s">
        <v>10055</v>
      </c>
      <c r="E1315" s="199"/>
      <c r="F1315" s="199" t="s">
        <v>10334</v>
      </c>
      <c r="G1315" s="199"/>
      <c r="H1315" s="200" t="s">
        <v>10440</v>
      </c>
      <c r="I1315" s="199"/>
      <c r="J1315" s="196"/>
      <c r="K1315" s="196"/>
      <c r="L1315" s="201" t="s">
        <v>10477</v>
      </c>
      <c r="M1315" s="336">
        <v>21887</v>
      </c>
      <c r="N1315" s="205">
        <v>36488</v>
      </c>
      <c r="O1315" s="202"/>
      <c r="P1315" s="196" t="s">
        <v>10467</v>
      </c>
      <c r="Q1315" s="196"/>
      <c r="R1315" s="196"/>
      <c r="S1315" s="196"/>
      <c r="T1315" s="203"/>
      <c r="U1315" s="204">
        <v>800</v>
      </c>
      <c r="V1315" s="204">
        <f t="shared" si="4"/>
        <v>800</v>
      </c>
      <c r="W1315" s="335"/>
      <c r="X1315" s="206"/>
    </row>
    <row r="1316" spans="1:24" s="62" customFormat="1" ht="22.5" customHeight="1">
      <c r="A1316" s="208">
        <v>42</v>
      </c>
      <c r="B1316" s="207">
        <v>1</v>
      </c>
      <c r="C1316" s="206" t="s">
        <v>10337</v>
      </c>
      <c r="D1316" s="197" t="s">
        <v>10055</v>
      </c>
      <c r="E1316" s="199"/>
      <c r="F1316" s="199" t="s">
        <v>10336</v>
      </c>
      <c r="G1316" s="199"/>
      <c r="H1316" s="200" t="s">
        <v>10440</v>
      </c>
      <c r="I1316" s="199"/>
      <c r="J1316" s="196"/>
      <c r="K1316" s="196"/>
      <c r="L1316" s="201" t="s">
        <v>10477</v>
      </c>
      <c r="M1316" s="336">
        <v>18563</v>
      </c>
      <c r="N1316" s="205">
        <v>35465</v>
      </c>
      <c r="O1316" s="202"/>
      <c r="P1316" s="196" t="s">
        <v>10467</v>
      </c>
      <c r="Q1316" s="196"/>
      <c r="R1316" s="196"/>
      <c r="S1316" s="196"/>
      <c r="T1316" s="203"/>
      <c r="U1316" s="204">
        <v>1682</v>
      </c>
      <c r="V1316" s="204">
        <f t="shared" si="4"/>
        <v>1682</v>
      </c>
      <c r="W1316" s="335"/>
      <c r="X1316" s="206"/>
    </row>
    <row r="1317" spans="1:24" s="62" customFormat="1" ht="22.5" customHeight="1">
      <c r="A1317" s="208">
        <v>43</v>
      </c>
      <c r="B1317" s="207">
        <v>1</v>
      </c>
      <c r="C1317" s="206" t="s">
        <v>10337</v>
      </c>
      <c r="D1317" s="197" t="s">
        <v>10055</v>
      </c>
      <c r="E1317" s="199"/>
      <c r="F1317" s="199" t="s">
        <v>10338</v>
      </c>
      <c r="G1317" s="199"/>
      <c r="H1317" s="200" t="s">
        <v>10440</v>
      </c>
      <c r="I1317" s="199"/>
      <c r="J1317" s="196"/>
      <c r="K1317" s="196"/>
      <c r="L1317" s="201" t="s">
        <v>10477</v>
      </c>
      <c r="M1317" s="336">
        <v>18590</v>
      </c>
      <c r="N1317" s="205">
        <v>35504</v>
      </c>
      <c r="O1317" s="202"/>
      <c r="P1317" s="196" t="s">
        <v>10467</v>
      </c>
      <c r="Q1317" s="196"/>
      <c r="R1317" s="196"/>
      <c r="S1317" s="196"/>
      <c r="T1317" s="203"/>
      <c r="U1317" s="204">
        <v>1302</v>
      </c>
      <c r="V1317" s="204">
        <f t="shared" si="4"/>
        <v>1302</v>
      </c>
      <c r="W1317" s="335"/>
      <c r="X1317" s="206"/>
    </row>
    <row r="1318" spans="1:24" s="62" customFormat="1" ht="22.5" customHeight="1">
      <c r="A1318" s="208">
        <v>44</v>
      </c>
      <c r="B1318" s="207">
        <v>1</v>
      </c>
      <c r="C1318" s="206" t="s">
        <v>10337</v>
      </c>
      <c r="D1318" s="197" t="s">
        <v>10055</v>
      </c>
      <c r="E1318" s="199"/>
      <c r="F1318" s="199" t="s">
        <v>10339</v>
      </c>
      <c r="G1318" s="199"/>
      <c r="H1318" s="200" t="s">
        <v>10440</v>
      </c>
      <c r="I1318" s="199"/>
      <c r="J1318" s="196"/>
      <c r="K1318" s="196"/>
      <c r="L1318" s="201" t="s">
        <v>10477</v>
      </c>
      <c r="M1318" s="336">
        <v>13258</v>
      </c>
      <c r="N1318" s="205">
        <v>35601</v>
      </c>
      <c r="O1318" s="202"/>
      <c r="P1318" s="196" t="s">
        <v>10467</v>
      </c>
      <c r="Q1318" s="196"/>
      <c r="R1318" s="196"/>
      <c r="S1318" s="196"/>
      <c r="T1318" s="203"/>
      <c r="U1318" s="204">
        <v>5211</v>
      </c>
      <c r="V1318" s="204">
        <f t="shared" si="4"/>
        <v>5211</v>
      </c>
      <c r="W1318" s="335"/>
      <c r="X1318" s="206"/>
    </row>
    <row r="1319" spans="1:24" s="62" customFormat="1" ht="22.5" customHeight="1">
      <c r="A1319" s="208">
        <v>45</v>
      </c>
      <c r="B1319" s="207">
        <v>1</v>
      </c>
      <c r="C1319" s="206" t="s">
        <v>10337</v>
      </c>
      <c r="D1319" s="197" t="s">
        <v>10055</v>
      </c>
      <c r="E1319" s="199"/>
      <c r="F1319" s="199" t="s">
        <v>10340</v>
      </c>
      <c r="G1319" s="199"/>
      <c r="H1319" s="200" t="s">
        <v>10440</v>
      </c>
      <c r="I1319" s="199"/>
      <c r="J1319" s="196"/>
      <c r="K1319" s="196"/>
      <c r="L1319" s="201" t="s">
        <v>10477</v>
      </c>
      <c r="M1319" s="336">
        <v>18825</v>
      </c>
      <c r="N1319" s="205">
        <v>35819</v>
      </c>
      <c r="O1319" s="202"/>
      <c r="P1319" s="196" t="s">
        <v>10467</v>
      </c>
      <c r="Q1319" s="196"/>
      <c r="R1319" s="196"/>
      <c r="S1319" s="196"/>
      <c r="T1319" s="203"/>
      <c r="U1319" s="204">
        <v>4750</v>
      </c>
      <c r="V1319" s="204">
        <f t="shared" si="4"/>
        <v>4750</v>
      </c>
      <c r="W1319" s="335"/>
      <c r="X1319" s="206"/>
    </row>
    <row r="1320" spans="1:24" s="62" customFormat="1" ht="22.5" customHeight="1">
      <c r="A1320" s="208">
        <v>46</v>
      </c>
      <c r="B1320" s="207">
        <v>1</v>
      </c>
      <c r="C1320" s="206" t="s">
        <v>10337</v>
      </c>
      <c r="D1320" s="197" t="s">
        <v>10055</v>
      </c>
      <c r="E1320" s="199"/>
      <c r="F1320" s="199" t="s">
        <v>10341</v>
      </c>
      <c r="G1320" s="199"/>
      <c r="H1320" s="200" t="s">
        <v>10440</v>
      </c>
      <c r="I1320" s="199"/>
      <c r="J1320" s="196"/>
      <c r="K1320" s="196"/>
      <c r="L1320" s="201" t="s">
        <v>10477</v>
      </c>
      <c r="M1320" s="336">
        <v>18874</v>
      </c>
      <c r="N1320" s="205">
        <v>35909</v>
      </c>
      <c r="O1320" s="202"/>
      <c r="P1320" s="196" t="s">
        <v>10467</v>
      </c>
      <c r="Q1320" s="196"/>
      <c r="R1320" s="196"/>
      <c r="S1320" s="196"/>
      <c r="T1320" s="203"/>
      <c r="U1320" s="204">
        <v>1000</v>
      </c>
      <c r="V1320" s="204">
        <f t="shared" si="4"/>
        <v>1000</v>
      </c>
      <c r="W1320" s="335"/>
      <c r="X1320" s="206"/>
    </row>
    <row r="1321" spans="1:24" s="62" customFormat="1" ht="22.5" customHeight="1">
      <c r="A1321" s="208">
        <v>47</v>
      </c>
      <c r="B1321" s="207">
        <v>102</v>
      </c>
      <c r="C1321" s="206" t="s">
        <v>10343</v>
      </c>
      <c r="D1321" s="197" t="s">
        <v>10055</v>
      </c>
      <c r="E1321" s="199"/>
      <c r="F1321" s="199" t="s">
        <v>10342</v>
      </c>
      <c r="G1321" s="199"/>
      <c r="H1321" s="200" t="s">
        <v>10440</v>
      </c>
      <c r="I1321" s="199"/>
      <c r="J1321" s="196"/>
      <c r="K1321" s="196"/>
      <c r="L1321" s="201" t="s">
        <v>10477</v>
      </c>
      <c r="M1321" s="336">
        <v>19698</v>
      </c>
      <c r="N1321" s="205">
        <v>36034</v>
      </c>
      <c r="O1321" s="202"/>
      <c r="P1321" s="196" t="s">
        <v>10467</v>
      </c>
      <c r="Q1321" s="196"/>
      <c r="R1321" s="196"/>
      <c r="S1321" s="196"/>
      <c r="T1321" s="203"/>
      <c r="U1321" s="204">
        <v>100</v>
      </c>
      <c r="V1321" s="204">
        <f t="shared" si="4"/>
        <v>100</v>
      </c>
      <c r="W1321" s="335"/>
      <c r="X1321" s="206"/>
    </row>
    <row r="1322" spans="1:24" s="62" customFormat="1" ht="22.5" customHeight="1">
      <c r="A1322" s="208">
        <v>48</v>
      </c>
      <c r="B1322" s="207">
        <v>13</v>
      </c>
      <c r="C1322" s="206" t="s">
        <v>11198</v>
      </c>
      <c r="D1322" s="197" t="s">
        <v>10055</v>
      </c>
      <c r="E1322" s="199"/>
      <c r="F1322" s="199" t="s">
        <v>10344</v>
      </c>
      <c r="G1322" s="199"/>
      <c r="H1322" s="200" t="s">
        <v>10440</v>
      </c>
      <c r="I1322" s="199"/>
      <c r="J1322" s="196"/>
      <c r="K1322" s="196"/>
      <c r="L1322" s="201" t="s">
        <v>10477</v>
      </c>
      <c r="M1322" s="336">
        <v>16149</v>
      </c>
      <c r="N1322" s="205">
        <v>36270</v>
      </c>
      <c r="O1322" s="202"/>
      <c r="P1322" s="196" t="s">
        <v>10467</v>
      </c>
      <c r="Q1322" s="196"/>
      <c r="R1322" s="196"/>
      <c r="S1322" s="196"/>
      <c r="T1322" s="203"/>
      <c r="U1322" s="204">
        <v>3871</v>
      </c>
      <c r="V1322" s="204">
        <f t="shared" si="4"/>
        <v>3871</v>
      </c>
      <c r="W1322" s="335"/>
      <c r="X1322" s="206"/>
    </row>
    <row r="1323" spans="1:24" s="62" customFormat="1" ht="22.5" customHeight="1">
      <c r="A1323" s="208">
        <v>49</v>
      </c>
      <c r="B1323" s="207">
        <v>117</v>
      </c>
      <c r="C1323" s="206" t="s">
        <v>10346</v>
      </c>
      <c r="D1323" s="197" t="s">
        <v>10055</v>
      </c>
      <c r="E1323" s="199"/>
      <c r="F1323" s="199" t="s">
        <v>10345</v>
      </c>
      <c r="G1323" s="199"/>
      <c r="H1323" s="200" t="s">
        <v>10440</v>
      </c>
      <c r="I1323" s="199"/>
      <c r="J1323" s="196"/>
      <c r="K1323" s="196"/>
      <c r="L1323" s="201" t="s">
        <v>10477</v>
      </c>
      <c r="M1323" s="336">
        <v>17117</v>
      </c>
      <c r="N1323" s="205">
        <v>36365</v>
      </c>
      <c r="O1323" s="202"/>
      <c r="P1323" s="196" t="s">
        <v>10467</v>
      </c>
      <c r="Q1323" s="196"/>
      <c r="R1323" s="196"/>
      <c r="S1323" s="196"/>
      <c r="T1323" s="203"/>
      <c r="U1323" s="204">
        <v>2000</v>
      </c>
      <c r="V1323" s="204">
        <f t="shared" si="4"/>
        <v>2000</v>
      </c>
      <c r="W1323" s="335"/>
      <c r="X1323" s="206"/>
    </row>
    <row r="1324" spans="1:24" s="62" customFormat="1" ht="22.5" customHeight="1">
      <c r="A1324" s="208">
        <v>50</v>
      </c>
      <c r="B1324" s="207">
        <v>102</v>
      </c>
      <c r="C1324" s="206" t="s">
        <v>10348</v>
      </c>
      <c r="D1324" s="197" t="s">
        <v>10055</v>
      </c>
      <c r="E1324" s="199"/>
      <c r="F1324" s="199" t="s">
        <v>10347</v>
      </c>
      <c r="G1324" s="199"/>
      <c r="H1324" s="200" t="s">
        <v>10440</v>
      </c>
      <c r="I1324" s="199"/>
      <c r="J1324" s="196"/>
      <c r="K1324" s="196"/>
      <c r="L1324" s="201" t="s">
        <v>10477</v>
      </c>
      <c r="M1324" s="336">
        <v>20103</v>
      </c>
      <c r="N1324" s="205">
        <v>36437</v>
      </c>
      <c r="O1324" s="202"/>
      <c r="P1324" s="196" t="s">
        <v>10467</v>
      </c>
      <c r="Q1324" s="196"/>
      <c r="R1324" s="196"/>
      <c r="S1324" s="196"/>
      <c r="T1324" s="203"/>
      <c r="U1324" s="204">
        <v>540</v>
      </c>
      <c r="V1324" s="204">
        <f t="shared" si="4"/>
        <v>540</v>
      </c>
      <c r="W1324" s="335"/>
      <c r="X1324" s="206"/>
    </row>
    <row r="1325" spans="1:24" s="62" customFormat="1" ht="22.5" customHeight="1">
      <c r="A1325" s="208">
        <v>51</v>
      </c>
      <c r="B1325" s="207">
        <v>2</v>
      </c>
      <c r="C1325" s="206" t="s">
        <v>11199</v>
      </c>
      <c r="D1325" s="197" t="s">
        <v>10055</v>
      </c>
      <c r="E1325" s="199"/>
      <c r="F1325" s="199" t="s">
        <v>10349</v>
      </c>
      <c r="G1325" s="199"/>
      <c r="H1325" s="200" t="s">
        <v>10440</v>
      </c>
      <c r="I1325" s="199"/>
      <c r="J1325" s="196"/>
      <c r="K1325" s="196"/>
      <c r="L1325" s="201" t="s">
        <v>10477</v>
      </c>
      <c r="M1325" s="336">
        <v>24715</v>
      </c>
      <c r="N1325" s="205">
        <v>36484</v>
      </c>
      <c r="O1325" s="202"/>
      <c r="P1325" s="196" t="s">
        <v>10467</v>
      </c>
      <c r="Q1325" s="196"/>
      <c r="R1325" s="196"/>
      <c r="S1325" s="196"/>
      <c r="T1325" s="203"/>
      <c r="U1325" s="204">
        <v>800</v>
      </c>
      <c r="V1325" s="204">
        <f t="shared" si="4"/>
        <v>800</v>
      </c>
      <c r="W1325" s="335"/>
      <c r="X1325" s="206"/>
    </row>
    <row r="1326" spans="1:24" s="62" customFormat="1" ht="22.5" customHeight="1">
      <c r="A1326" s="208">
        <v>52</v>
      </c>
      <c r="B1326" s="207">
        <v>2</v>
      </c>
      <c r="C1326" s="206" t="s">
        <v>11199</v>
      </c>
      <c r="D1326" s="197" t="s">
        <v>10055</v>
      </c>
      <c r="E1326" s="199"/>
      <c r="F1326" s="199" t="s">
        <v>10350</v>
      </c>
      <c r="G1326" s="199"/>
      <c r="H1326" s="200" t="s">
        <v>10440</v>
      </c>
      <c r="I1326" s="199"/>
      <c r="J1326" s="196"/>
      <c r="K1326" s="196"/>
      <c r="L1326" s="201" t="s">
        <v>10477</v>
      </c>
      <c r="M1326" s="336">
        <v>24793</v>
      </c>
      <c r="N1326" s="205">
        <v>36630</v>
      </c>
      <c r="O1326" s="202"/>
      <c r="P1326" s="196" t="s">
        <v>10467</v>
      </c>
      <c r="Q1326" s="196"/>
      <c r="R1326" s="196"/>
      <c r="S1326" s="196"/>
      <c r="T1326" s="203"/>
      <c r="U1326" s="204">
        <v>5000</v>
      </c>
      <c r="V1326" s="204">
        <f t="shared" si="4"/>
        <v>5000</v>
      </c>
      <c r="W1326" s="335"/>
      <c r="X1326" s="206"/>
    </row>
    <row r="1327" spans="1:24" s="62" customFormat="1" ht="22.5" customHeight="1">
      <c r="A1327" s="208">
        <v>53</v>
      </c>
      <c r="B1327" s="207">
        <v>106</v>
      </c>
      <c r="C1327" s="206" t="s">
        <v>10352</v>
      </c>
      <c r="D1327" s="197" t="s">
        <v>10055</v>
      </c>
      <c r="E1327" s="199"/>
      <c r="F1327" s="199" t="s">
        <v>10351</v>
      </c>
      <c r="G1327" s="199"/>
      <c r="H1327" s="200" t="s">
        <v>10440</v>
      </c>
      <c r="I1327" s="199"/>
      <c r="J1327" s="196"/>
      <c r="K1327" s="196"/>
      <c r="L1327" s="201" t="s">
        <v>10477</v>
      </c>
      <c r="M1327" s="336">
        <v>18189</v>
      </c>
      <c r="N1327" s="205">
        <v>36704</v>
      </c>
      <c r="O1327" s="202"/>
      <c r="P1327" s="196" t="s">
        <v>10467</v>
      </c>
      <c r="Q1327" s="196"/>
      <c r="R1327" s="196"/>
      <c r="S1327" s="196"/>
      <c r="T1327" s="203"/>
      <c r="U1327" s="204">
        <v>2050</v>
      </c>
      <c r="V1327" s="204">
        <f t="shared" si="4"/>
        <v>2050</v>
      </c>
      <c r="W1327" s="335"/>
      <c r="X1327" s="206"/>
    </row>
    <row r="1328" spans="1:24" s="62" customFormat="1" ht="22.5" customHeight="1">
      <c r="A1328" s="208">
        <v>54</v>
      </c>
      <c r="B1328" s="207">
        <v>1</v>
      </c>
      <c r="C1328" s="206" t="s">
        <v>10337</v>
      </c>
      <c r="D1328" s="197" t="s">
        <v>10055</v>
      </c>
      <c r="E1328" s="199"/>
      <c r="F1328" s="199" t="s">
        <v>10353</v>
      </c>
      <c r="G1328" s="199"/>
      <c r="H1328" s="200" t="s">
        <v>10440</v>
      </c>
      <c r="I1328" s="199"/>
      <c r="J1328" s="196"/>
      <c r="K1328" s="196"/>
      <c r="L1328" s="201" t="s">
        <v>10477</v>
      </c>
      <c r="M1328" s="336">
        <v>34532</v>
      </c>
      <c r="N1328" s="205">
        <v>36769</v>
      </c>
      <c r="O1328" s="202"/>
      <c r="P1328" s="196" t="s">
        <v>10467</v>
      </c>
      <c r="Q1328" s="196"/>
      <c r="R1328" s="196"/>
      <c r="S1328" s="196"/>
      <c r="T1328" s="203"/>
      <c r="U1328" s="204">
        <v>942</v>
      </c>
      <c r="V1328" s="204">
        <f t="shared" si="4"/>
        <v>942</v>
      </c>
      <c r="W1328" s="335"/>
      <c r="X1328" s="206"/>
    </row>
    <row r="1329" spans="1:24" s="62" customFormat="1" ht="22.5" customHeight="1">
      <c r="A1329" s="208">
        <v>55</v>
      </c>
      <c r="B1329" s="207">
        <v>104</v>
      </c>
      <c r="C1329" s="206" t="s">
        <v>10355</v>
      </c>
      <c r="D1329" s="197" t="s">
        <v>10055</v>
      </c>
      <c r="E1329" s="199"/>
      <c r="F1329" s="199" t="s">
        <v>10354</v>
      </c>
      <c r="G1329" s="199"/>
      <c r="H1329" s="200" t="s">
        <v>10440</v>
      </c>
      <c r="I1329" s="199"/>
      <c r="J1329" s="196"/>
      <c r="K1329" s="196"/>
      <c r="L1329" s="201" t="s">
        <v>10477</v>
      </c>
      <c r="M1329" s="336">
        <v>26062</v>
      </c>
      <c r="N1329" s="205">
        <v>36771</v>
      </c>
      <c r="O1329" s="202"/>
      <c r="P1329" s="196" t="s">
        <v>10467</v>
      </c>
      <c r="Q1329" s="196"/>
      <c r="R1329" s="196"/>
      <c r="S1329" s="196"/>
      <c r="T1329" s="203"/>
      <c r="U1329" s="204">
        <v>190</v>
      </c>
      <c r="V1329" s="204">
        <f t="shared" si="4"/>
        <v>190</v>
      </c>
      <c r="W1329" s="335"/>
      <c r="X1329" s="206"/>
    </row>
    <row r="1330" spans="1:24" s="62" customFormat="1" ht="22.5" customHeight="1">
      <c r="A1330" s="208">
        <v>56</v>
      </c>
      <c r="B1330" s="207">
        <v>2</v>
      </c>
      <c r="C1330" s="206" t="s">
        <v>11200</v>
      </c>
      <c r="D1330" s="197" t="s">
        <v>10055</v>
      </c>
      <c r="E1330" s="199"/>
      <c r="F1330" s="199" t="s">
        <v>10356</v>
      </c>
      <c r="G1330" s="199"/>
      <c r="H1330" s="200" t="s">
        <v>10440</v>
      </c>
      <c r="I1330" s="199"/>
      <c r="J1330" s="196"/>
      <c r="K1330" s="196"/>
      <c r="L1330" s="201" t="s">
        <v>10477</v>
      </c>
      <c r="M1330" s="336">
        <v>128770</v>
      </c>
      <c r="N1330" s="205">
        <v>36874</v>
      </c>
      <c r="O1330" s="202"/>
      <c r="P1330" s="196" t="s">
        <v>10467</v>
      </c>
      <c r="Q1330" s="196"/>
      <c r="R1330" s="196"/>
      <c r="S1330" s="196"/>
      <c r="T1330" s="203"/>
      <c r="U1330" s="204">
        <v>312000</v>
      </c>
      <c r="V1330" s="204">
        <f t="shared" si="4"/>
        <v>312000</v>
      </c>
      <c r="W1330" s="335"/>
      <c r="X1330" s="206"/>
    </row>
    <row r="1331" spans="1:24" s="62" customFormat="1" ht="22.5" customHeight="1">
      <c r="A1331" s="208">
        <v>57</v>
      </c>
      <c r="B1331" s="207">
        <v>106</v>
      </c>
      <c r="C1331" s="206" t="s">
        <v>10343</v>
      </c>
      <c r="D1331" s="197" t="s">
        <v>10055</v>
      </c>
      <c r="E1331" s="199"/>
      <c r="F1331" s="199" t="s">
        <v>10357</v>
      </c>
      <c r="G1331" s="199"/>
      <c r="H1331" s="200" t="s">
        <v>10440</v>
      </c>
      <c r="I1331" s="199"/>
      <c r="J1331" s="196"/>
      <c r="K1331" s="196"/>
      <c r="L1331" s="201" t="s">
        <v>10477</v>
      </c>
      <c r="M1331" s="336">
        <v>27611</v>
      </c>
      <c r="N1331" s="205">
        <v>36974</v>
      </c>
      <c r="O1331" s="202"/>
      <c r="P1331" s="196" t="s">
        <v>10467</v>
      </c>
      <c r="Q1331" s="196"/>
      <c r="R1331" s="196"/>
      <c r="S1331" s="196"/>
      <c r="T1331" s="203"/>
      <c r="U1331" s="204">
        <v>1207</v>
      </c>
      <c r="V1331" s="204">
        <f t="shared" si="4"/>
        <v>1207</v>
      </c>
      <c r="W1331" s="335"/>
      <c r="X1331" s="206"/>
    </row>
    <row r="1332" spans="1:24" s="62" customFormat="1" ht="22.5" customHeight="1">
      <c r="A1332" s="208">
        <v>58</v>
      </c>
      <c r="B1332" s="207">
        <v>117</v>
      </c>
      <c r="C1332" s="206" t="s">
        <v>10346</v>
      </c>
      <c r="D1332" s="197" t="s">
        <v>10055</v>
      </c>
      <c r="E1332" s="199"/>
      <c r="F1332" s="199" t="s">
        <v>10358</v>
      </c>
      <c r="G1332" s="199"/>
      <c r="H1332" s="200" t="s">
        <v>10440</v>
      </c>
      <c r="I1332" s="199"/>
      <c r="J1332" s="196"/>
      <c r="K1332" s="196"/>
      <c r="L1332" s="201" t="s">
        <v>10477</v>
      </c>
      <c r="M1332" s="336">
        <v>30610</v>
      </c>
      <c r="N1332" s="205">
        <v>37001</v>
      </c>
      <c r="O1332" s="202"/>
      <c r="P1332" s="196" t="s">
        <v>10467</v>
      </c>
      <c r="Q1332" s="196"/>
      <c r="R1332" s="196"/>
      <c r="S1332" s="196"/>
      <c r="T1332" s="203"/>
      <c r="U1332" s="204">
        <v>50</v>
      </c>
      <c r="V1332" s="204">
        <f t="shared" si="4"/>
        <v>50</v>
      </c>
      <c r="W1332" s="335"/>
      <c r="X1332" s="206"/>
    </row>
    <row r="1333" spans="1:24" s="62" customFormat="1" ht="22.5" customHeight="1">
      <c r="A1333" s="208">
        <v>59</v>
      </c>
      <c r="B1333" s="207">
        <v>106</v>
      </c>
      <c r="C1333" s="206" t="s">
        <v>10352</v>
      </c>
      <c r="D1333" s="197" t="s">
        <v>10055</v>
      </c>
      <c r="E1333" s="199"/>
      <c r="F1333" s="199">
        <v>1</v>
      </c>
      <c r="G1333" s="199"/>
      <c r="H1333" s="200" t="s">
        <v>10440</v>
      </c>
      <c r="I1333" s="199"/>
      <c r="J1333" s="196"/>
      <c r="K1333" s="196"/>
      <c r="L1333" s="201" t="s">
        <v>10477</v>
      </c>
      <c r="M1333" s="336">
        <v>18343</v>
      </c>
      <c r="N1333" s="205">
        <v>37050</v>
      </c>
      <c r="O1333" s="202"/>
      <c r="P1333" s="196" t="s">
        <v>10467</v>
      </c>
      <c r="Q1333" s="196"/>
      <c r="R1333" s="196"/>
      <c r="S1333" s="196"/>
      <c r="T1333" s="203"/>
      <c r="U1333" s="204">
        <v>2050</v>
      </c>
      <c r="V1333" s="204">
        <f t="shared" si="4"/>
        <v>2050</v>
      </c>
      <c r="W1333" s="335"/>
      <c r="X1333" s="206"/>
    </row>
    <row r="1334" spans="1:24" s="62" customFormat="1" ht="22.5" customHeight="1">
      <c r="A1334" s="208">
        <v>60</v>
      </c>
      <c r="B1334" s="207">
        <v>7</v>
      </c>
      <c r="C1334" s="206" t="s">
        <v>10360</v>
      </c>
      <c r="D1334" s="197" t="s">
        <v>10055</v>
      </c>
      <c r="E1334" s="199"/>
      <c r="F1334" s="199" t="s">
        <v>10359</v>
      </c>
      <c r="G1334" s="199"/>
      <c r="H1334" s="200" t="s">
        <v>10440</v>
      </c>
      <c r="I1334" s="199"/>
      <c r="J1334" s="196"/>
      <c r="K1334" s="196"/>
      <c r="L1334" s="201" t="s">
        <v>10477</v>
      </c>
      <c r="M1334" s="336">
        <v>142767</v>
      </c>
      <c r="N1334" s="205">
        <v>37142</v>
      </c>
      <c r="O1334" s="202"/>
      <c r="P1334" s="196" t="s">
        <v>10467</v>
      </c>
      <c r="Q1334" s="196"/>
      <c r="R1334" s="196"/>
      <c r="S1334" s="196"/>
      <c r="T1334" s="203"/>
      <c r="U1334" s="204">
        <v>5935</v>
      </c>
      <c r="V1334" s="204">
        <f t="shared" si="4"/>
        <v>5935</v>
      </c>
      <c r="W1334" s="335"/>
      <c r="X1334" s="206"/>
    </row>
    <row r="1335" spans="1:24" s="62" customFormat="1" ht="22.5" customHeight="1">
      <c r="A1335" s="208">
        <v>61</v>
      </c>
      <c r="B1335" s="207">
        <v>2</v>
      </c>
      <c r="C1335" s="206" t="s">
        <v>11200</v>
      </c>
      <c r="D1335" s="197" t="s">
        <v>10055</v>
      </c>
      <c r="E1335" s="199"/>
      <c r="F1335" s="199" t="s">
        <v>10361</v>
      </c>
      <c r="G1335" s="199"/>
      <c r="H1335" s="200" t="s">
        <v>10440</v>
      </c>
      <c r="I1335" s="199"/>
      <c r="J1335" s="196"/>
      <c r="K1335" s="196"/>
      <c r="L1335" s="201" t="s">
        <v>10477</v>
      </c>
      <c r="M1335" s="336">
        <v>35040</v>
      </c>
      <c r="N1335" s="205">
        <v>37259</v>
      </c>
      <c r="O1335" s="202"/>
      <c r="P1335" s="196" t="s">
        <v>10467</v>
      </c>
      <c r="Q1335" s="196"/>
      <c r="R1335" s="196"/>
      <c r="S1335" s="196"/>
      <c r="T1335" s="203"/>
      <c r="U1335" s="204">
        <v>300</v>
      </c>
      <c r="V1335" s="204">
        <f t="shared" si="4"/>
        <v>300</v>
      </c>
      <c r="W1335" s="335"/>
      <c r="X1335" s="206"/>
    </row>
    <row r="1336" spans="1:24" s="62" customFormat="1" ht="22.5" customHeight="1">
      <c r="A1336" s="208">
        <v>62</v>
      </c>
      <c r="B1336" s="207">
        <v>113</v>
      </c>
      <c r="C1336" s="206" t="s">
        <v>10363</v>
      </c>
      <c r="D1336" s="197" t="s">
        <v>10055</v>
      </c>
      <c r="E1336" s="199"/>
      <c r="F1336" s="199" t="s">
        <v>10362</v>
      </c>
      <c r="G1336" s="199"/>
      <c r="H1336" s="200" t="s">
        <v>10440</v>
      </c>
      <c r="I1336" s="199"/>
      <c r="J1336" s="196"/>
      <c r="K1336" s="196"/>
      <c r="L1336" s="201" t="s">
        <v>10477</v>
      </c>
      <c r="M1336" s="336">
        <v>36195</v>
      </c>
      <c r="N1336" s="205">
        <v>37264</v>
      </c>
      <c r="O1336" s="202"/>
      <c r="P1336" s="196" t="s">
        <v>10467</v>
      </c>
      <c r="Q1336" s="196"/>
      <c r="R1336" s="196"/>
      <c r="S1336" s="196"/>
      <c r="T1336" s="203"/>
      <c r="U1336" s="204">
        <v>90</v>
      </c>
      <c r="V1336" s="204">
        <f t="shared" si="4"/>
        <v>90</v>
      </c>
      <c r="W1336" s="335"/>
      <c r="X1336" s="206"/>
    </row>
    <row r="1337" spans="1:24" s="62" customFormat="1" ht="22.5" customHeight="1">
      <c r="A1337" s="208">
        <v>63</v>
      </c>
      <c r="B1337" s="207">
        <v>23</v>
      </c>
      <c r="C1337" s="206" t="s">
        <v>10365</v>
      </c>
      <c r="D1337" s="197" t="s">
        <v>10055</v>
      </c>
      <c r="E1337" s="199"/>
      <c r="F1337" s="199" t="s">
        <v>10364</v>
      </c>
      <c r="G1337" s="199"/>
      <c r="H1337" s="200" t="s">
        <v>10440</v>
      </c>
      <c r="I1337" s="199"/>
      <c r="J1337" s="196"/>
      <c r="K1337" s="196"/>
      <c r="L1337" s="201" t="s">
        <v>10477</v>
      </c>
      <c r="M1337" s="336">
        <v>9692</v>
      </c>
      <c r="N1337" s="205">
        <v>37270</v>
      </c>
      <c r="O1337" s="202"/>
      <c r="P1337" s="196" t="s">
        <v>10467</v>
      </c>
      <c r="Q1337" s="196"/>
      <c r="R1337" s="196"/>
      <c r="S1337" s="196"/>
      <c r="T1337" s="203"/>
      <c r="U1337" s="204">
        <v>600</v>
      </c>
      <c r="V1337" s="204">
        <f t="shared" si="4"/>
        <v>600</v>
      </c>
      <c r="W1337" s="335"/>
      <c r="X1337" s="206"/>
    </row>
    <row r="1338" spans="1:24" s="62" customFormat="1" ht="22.5" customHeight="1">
      <c r="A1338" s="208">
        <v>64</v>
      </c>
      <c r="B1338" s="207">
        <v>23</v>
      </c>
      <c r="C1338" s="206" t="s">
        <v>10365</v>
      </c>
      <c r="D1338" s="197" t="s">
        <v>10055</v>
      </c>
      <c r="E1338" s="199"/>
      <c r="F1338" s="199" t="s">
        <v>10366</v>
      </c>
      <c r="G1338" s="199"/>
      <c r="H1338" s="200" t="s">
        <v>10440</v>
      </c>
      <c r="I1338" s="199"/>
      <c r="J1338" s="196"/>
      <c r="K1338" s="196"/>
      <c r="L1338" s="201" t="s">
        <v>10477</v>
      </c>
      <c r="M1338" s="336">
        <v>9695</v>
      </c>
      <c r="N1338" s="205">
        <v>37280</v>
      </c>
      <c r="O1338" s="202"/>
      <c r="P1338" s="196" t="s">
        <v>10467</v>
      </c>
      <c r="Q1338" s="196"/>
      <c r="R1338" s="196"/>
      <c r="S1338" s="196"/>
      <c r="T1338" s="203"/>
      <c r="U1338" s="204">
        <v>2340</v>
      </c>
      <c r="V1338" s="204">
        <f t="shared" si="4"/>
        <v>2340</v>
      </c>
      <c r="W1338" s="335"/>
      <c r="X1338" s="206"/>
    </row>
    <row r="1339" spans="1:24" s="62" customFormat="1" ht="22.5" customHeight="1">
      <c r="A1339" s="208">
        <v>65</v>
      </c>
      <c r="B1339" s="207">
        <v>23</v>
      </c>
      <c r="C1339" s="206" t="s">
        <v>10365</v>
      </c>
      <c r="D1339" s="197" t="s">
        <v>10055</v>
      </c>
      <c r="E1339" s="199"/>
      <c r="F1339" s="199" t="s">
        <v>10366</v>
      </c>
      <c r="G1339" s="199"/>
      <c r="H1339" s="200" t="s">
        <v>10440</v>
      </c>
      <c r="I1339" s="199"/>
      <c r="J1339" s="196"/>
      <c r="K1339" s="196"/>
      <c r="L1339" s="201" t="s">
        <v>10477</v>
      </c>
      <c r="M1339" s="336">
        <v>9696</v>
      </c>
      <c r="N1339" s="205">
        <v>37280</v>
      </c>
      <c r="O1339" s="202"/>
      <c r="P1339" s="196" t="s">
        <v>10467</v>
      </c>
      <c r="Q1339" s="196"/>
      <c r="R1339" s="196"/>
      <c r="S1339" s="196"/>
      <c r="T1339" s="203"/>
      <c r="U1339" s="204">
        <v>2340</v>
      </c>
      <c r="V1339" s="204">
        <f t="shared" ref="V1339:V1369" si="5">U1339</f>
        <v>2340</v>
      </c>
      <c r="W1339" s="335"/>
      <c r="X1339" s="206"/>
    </row>
    <row r="1340" spans="1:24" s="62" customFormat="1" ht="22.5" customHeight="1">
      <c r="A1340" s="208">
        <v>66</v>
      </c>
      <c r="B1340" s="207">
        <v>14</v>
      </c>
      <c r="C1340" s="206" t="s">
        <v>10368</v>
      </c>
      <c r="D1340" s="197" t="s">
        <v>10055</v>
      </c>
      <c r="E1340" s="199"/>
      <c r="F1340" s="199" t="s">
        <v>10367</v>
      </c>
      <c r="G1340" s="199"/>
      <c r="H1340" s="200" t="s">
        <v>10440</v>
      </c>
      <c r="I1340" s="199"/>
      <c r="J1340" s="196"/>
      <c r="K1340" s="196"/>
      <c r="L1340" s="201" t="s">
        <v>10477</v>
      </c>
      <c r="M1340" s="336">
        <v>37627</v>
      </c>
      <c r="N1340" s="205">
        <v>37298</v>
      </c>
      <c r="O1340" s="202"/>
      <c r="P1340" s="196" t="s">
        <v>10467</v>
      </c>
      <c r="Q1340" s="196"/>
      <c r="R1340" s="196"/>
      <c r="S1340" s="196"/>
      <c r="T1340" s="203"/>
      <c r="U1340" s="204">
        <v>500</v>
      </c>
      <c r="V1340" s="204">
        <f t="shared" si="5"/>
        <v>500</v>
      </c>
      <c r="W1340" s="335"/>
      <c r="X1340" s="206"/>
    </row>
    <row r="1341" spans="1:24" s="62" customFormat="1" ht="22.5" customHeight="1">
      <c r="A1341" s="208">
        <v>67</v>
      </c>
      <c r="B1341" s="207">
        <v>111</v>
      </c>
      <c r="C1341" s="206" t="s">
        <v>10370</v>
      </c>
      <c r="D1341" s="197" t="s">
        <v>10055</v>
      </c>
      <c r="E1341" s="199"/>
      <c r="F1341" s="199" t="s">
        <v>10369</v>
      </c>
      <c r="G1341" s="199"/>
      <c r="H1341" s="200" t="s">
        <v>10440</v>
      </c>
      <c r="I1341" s="199"/>
      <c r="J1341" s="196"/>
      <c r="K1341" s="196"/>
      <c r="L1341" s="201" t="s">
        <v>10477</v>
      </c>
      <c r="M1341" s="336">
        <v>35677</v>
      </c>
      <c r="N1341" s="205">
        <v>37352</v>
      </c>
      <c r="O1341" s="202"/>
      <c r="P1341" s="196" t="s">
        <v>10467</v>
      </c>
      <c r="Q1341" s="196"/>
      <c r="R1341" s="196"/>
      <c r="S1341" s="196"/>
      <c r="T1341" s="203"/>
      <c r="U1341" s="204">
        <v>50</v>
      </c>
      <c r="V1341" s="204">
        <f t="shared" si="5"/>
        <v>50</v>
      </c>
      <c r="W1341" s="335"/>
      <c r="X1341" s="206"/>
    </row>
    <row r="1342" spans="1:24" s="62" customFormat="1" ht="22.5" customHeight="1">
      <c r="A1342" s="208">
        <v>68</v>
      </c>
      <c r="B1342" s="207">
        <v>104</v>
      </c>
      <c r="C1342" s="206" t="s">
        <v>10355</v>
      </c>
      <c r="D1342" s="197" t="s">
        <v>10055</v>
      </c>
      <c r="E1342" s="199"/>
      <c r="F1342" s="199" t="s">
        <v>10371</v>
      </c>
      <c r="G1342" s="199"/>
      <c r="H1342" s="200" t="s">
        <v>10440</v>
      </c>
      <c r="I1342" s="199"/>
      <c r="J1342" s="196"/>
      <c r="K1342" s="196"/>
      <c r="L1342" s="201" t="s">
        <v>10477</v>
      </c>
      <c r="M1342" s="336">
        <v>153878</v>
      </c>
      <c r="N1342" s="205">
        <v>37368</v>
      </c>
      <c r="O1342" s="202"/>
      <c r="P1342" s="196" t="s">
        <v>10467</v>
      </c>
      <c r="Q1342" s="196"/>
      <c r="R1342" s="196"/>
      <c r="S1342" s="196"/>
      <c r="T1342" s="203"/>
      <c r="U1342" s="204">
        <v>5500</v>
      </c>
      <c r="V1342" s="204">
        <f t="shared" si="5"/>
        <v>5500</v>
      </c>
      <c r="W1342" s="335"/>
      <c r="X1342" s="206"/>
    </row>
    <row r="1343" spans="1:24" s="62" customFormat="1" ht="22.5" customHeight="1">
      <c r="A1343" s="208">
        <v>69</v>
      </c>
      <c r="B1343" s="207">
        <v>12</v>
      </c>
      <c r="C1343" s="206" t="s">
        <v>10335</v>
      </c>
      <c r="D1343" s="197" t="s">
        <v>10055</v>
      </c>
      <c r="E1343" s="199"/>
      <c r="F1343" s="199" t="s">
        <v>10372</v>
      </c>
      <c r="G1343" s="199"/>
      <c r="H1343" s="200" t="s">
        <v>10440</v>
      </c>
      <c r="I1343" s="199"/>
      <c r="J1343" s="196"/>
      <c r="K1343" s="196"/>
      <c r="L1343" s="201" t="s">
        <v>10477</v>
      </c>
      <c r="M1343" s="336">
        <v>165880</v>
      </c>
      <c r="N1343" s="205">
        <v>37371</v>
      </c>
      <c r="O1343" s="202"/>
      <c r="P1343" s="196" t="s">
        <v>10467</v>
      </c>
      <c r="Q1343" s="196"/>
      <c r="R1343" s="196"/>
      <c r="S1343" s="196"/>
      <c r="T1343" s="203"/>
      <c r="U1343" s="204">
        <v>37604</v>
      </c>
      <c r="V1343" s="204">
        <f t="shared" si="5"/>
        <v>37604</v>
      </c>
      <c r="W1343" s="335"/>
      <c r="X1343" s="206"/>
    </row>
    <row r="1344" spans="1:24" s="62" customFormat="1" ht="22.5" customHeight="1">
      <c r="A1344" s="208">
        <v>70</v>
      </c>
      <c r="B1344" s="207">
        <v>4</v>
      </c>
      <c r="C1344" s="206" t="s">
        <v>10374</v>
      </c>
      <c r="D1344" s="197" t="s">
        <v>10055</v>
      </c>
      <c r="E1344" s="199"/>
      <c r="F1344" s="199" t="s">
        <v>10373</v>
      </c>
      <c r="G1344" s="199"/>
      <c r="H1344" s="200" t="s">
        <v>10440</v>
      </c>
      <c r="I1344" s="199"/>
      <c r="J1344" s="196"/>
      <c r="K1344" s="196"/>
      <c r="L1344" s="201" t="s">
        <v>10477</v>
      </c>
      <c r="M1344" s="336" t="s">
        <v>10375</v>
      </c>
      <c r="N1344" s="205">
        <v>37419</v>
      </c>
      <c r="O1344" s="202"/>
      <c r="P1344" s="196" t="s">
        <v>10467</v>
      </c>
      <c r="Q1344" s="196"/>
      <c r="R1344" s="196"/>
      <c r="S1344" s="196"/>
      <c r="T1344" s="203"/>
      <c r="U1344" s="204">
        <v>191000</v>
      </c>
      <c r="V1344" s="204">
        <f t="shared" si="5"/>
        <v>191000</v>
      </c>
      <c r="W1344" s="335"/>
      <c r="X1344" s="206"/>
    </row>
    <row r="1345" spans="1:24" s="62" customFormat="1" ht="22.5" customHeight="1">
      <c r="A1345" s="208">
        <v>71</v>
      </c>
      <c r="B1345" s="207">
        <v>10</v>
      </c>
      <c r="C1345" s="206" t="s">
        <v>10377</v>
      </c>
      <c r="D1345" s="197" t="s">
        <v>10055</v>
      </c>
      <c r="E1345" s="199"/>
      <c r="F1345" s="199" t="s">
        <v>10376</v>
      </c>
      <c r="G1345" s="199"/>
      <c r="H1345" s="200" t="s">
        <v>10440</v>
      </c>
      <c r="I1345" s="199"/>
      <c r="J1345" s="196"/>
      <c r="K1345" s="196"/>
      <c r="L1345" s="201" t="s">
        <v>10477</v>
      </c>
      <c r="M1345" s="336" t="s">
        <v>10378</v>
      </c>
      <c r="N1345" s="205">
        <v>37443</v>
      </c>
      <c r="O1345" s="202"/>
      <c r="P1345" s="196" t="s">
        <v>10467</v>
      </c>
      <c r="Q1345" s="196"/>
      <c r="R1345" s="196"/>
      <c r="S1345" s="196"/>
      <c r="T1345" s="203"/>
      <c r="U1345" s="204">
        <v>500</v>
      </c>
      <c r="V1345" s="204">
        <f t="shared" si="5"/>
        <v>500</v>
      </c>
      <c r="W1345" s="335"/>
      <c r="X1345" s="206"/>
    </row>
    <row r="1346" spans="1:24" s="62" customFormat="1" ht="22.5" customHeight="1">
      <c r="A1346" s="208">
        <v>72</v>
      </c>
      <c r="B1346" s="207">
        <v>2</v>
      </c>
      <c r="C1346" s="206" t="s">
        <v>11200</v>
      </c>
      <c r="D1346" s="197" t="s">
        <v>10055</v>
      </c>
      <c r="E1346" s="199"/>
      <c r="F1346" s="199" t="s">
        <v>10379</v>
      </c>
      <c r="G1346" s="199"/>
      <c r="H1346" s="200" t="s">
        <v>10440</v>
      </c>
      <c r="I1346" s="199"/>
      <c r="J1346" s="196"/>
      <c r="K1346" s="196"/>
      <c r="L1346" s="201" t="s">
        <v>10477</v>
      </c>
      <c r="M1346" s="336" t="s">
        <v>10381</v>
      </c>
      <c r="N1346" s="205">
        <v>37494</v>
      </c>
      <c r="O1346" s="202"/>
      <c r="P1346" s="196" t="s">
        <v>10467</v>
      </c>
      <c r="Q1346" s="196"/>
      <c r="R1346" s="196"/>
      <c r="S1346" s="196"/>
      <c r="T1346" s="203"/>
      <c r="U1346" s="204">
        <v>3420</v>
      </c>
      <c r="V1346" s="204">
        <f t="shared" si="5"/>
        <v>3420</v>
      </c>
      <c r="W1346" s="335"/>
      <c r="X1346" s="206"/>
    </row>
    <row r="1347" spans="1:24" s="62" customFormat="1" ht="22.5" customHeight="1">
      <c r="A1347" s="208">
        <v>73</v>
      </c>
      <c r="B1347" s="207">
        <v>3</v>
      </c>
      <c r="C1347" s="206" t="s">
        <v>10383</v>
      </c>
      <c r="D1347" s="197" t="s">
        <v>10055</v>
      </c>
      <c r="E1347" s="199"/>
      <c r="F1347" s="199" t="s">
        <v>10382</v>
      </c>
      <c r="G1347" s="199"/>
      <c r="H1347" s="200" t="s">
        <v>10440</v>
      </c>
      <c r="I1347" s="199"/>
      <c r="J1347" s="196"/>
      <c r="K1347" s="196"/>
      <c r="L1347" s="201" t="s">
        <v>10477</v>
      </c>
      <c r="M1347" s="336" t="s">
        <v>10384</v>
      </c>
      <c r="N1347" s="205">
        <v>37540</v>
      </c>
      <c r="O1347" s="202"/>
      <c r="P1347" s="196" t="s">
        <v>10467</v>
      </c>
      <c r="Q1347" s="196"/>
      <c r="R1347" s="196"/>
      <c r="S1347" s="196"/>
      <c r="T1347" s="203"/>
      <c r="U1347" s="204">
        <v>10000</v>
      </c>
      <c r="V1347" s="204">
        <f t="shared" si="5"/>
        <v>10000</v>
      </c>
      <c r="W1347" s="335"/>
      <c r="X1347" s="206"/>
    </row>
    <row r="1348" spans="1:24" s="62" customFormat="1" ht="22.5" customHeight="1">
      <c r="A1348" s="208">
        <v>74</v>
      </c>
      <c r="B1348" s="207">
        <v>113</v>
      </c>
      <c r="C1348" s="206" t="s">
        <v>10363</v>
      </c>
      <c r="D1348" s="197" t="s">
        <v>10055</v>
      </c>
      <c r="E1348" s="199"/>
      <c r="F1348" s="199" t="s">
        <v>10385</v>
      </c>
      <c r="G1348" s="199"/>
      <c r="H1348" s="200" t="s">
        <v>10440</v>
      </c>
      <c r="I1348" s="199"/>
      <c r="J1348" s="196"/>
      <c r="K1348" s="196"/>
      <c r="L1348" s="201" t="s">
        <v>10477</v>
      </c>
      <c r="M1348" s="336" t="s">
        <v>10386</v>
      </c>
      <c r="N1348" s="205">
        <v>37558</v>
      </c>
      <c r="O1348" s="202"/>
      <c r="P1348" s="196" t="s">
        <v>10467</v>
      </c>
      <c r="Q1348" s="196"/>
      <c r="R1348" s="196"/>
      <c r="S1348" s="196"/>
      <c r="T1348" s="203"/>
      <c r="U1348" s="204">
        <v>1200</v>
      </c>
      <c r="V1348" s="204">
        <f t="shared" si="5"/>
        <v>1200</v>
      </c>
      <c r="W1348" s="335"/>
      <c r="X1348" s="206"/>
    </row>
    <row r="1349" spans="1:24" s="62" customFormat="1" ht="22.5" customHeight="1">
      <c r="A1349" s="208">
        <v>75</v>
      </c>
      <c r="B1349" s="207">
        <v>101</v>
      </c>
      <c r="C1349" s="206" t="s">
        <v>10388</v>
      </c>
      <c r="D1349" s="197" t="s">
        <v>10055</v>
      </c>
      <c r="E1349" s="199"/>
      <c r="F1349" s="199" t="s">
        <v>10387</v>
      </c>
      <c r="G1349" s="199"/>
      <c r="H1349" s="200" t="s">
        <v>10440</v>
      </c>
      <c r="I1349" s="199"/>
      <c r="J1349" s="196"/>
      <c r="K1349" s="196"/>
      <c r="L1349" s="201" t="s">
        <v>10477</v>
      </c>
      <c r="M1349" s="336" t="s">
        <v>10389</v>
      </c>
      <c r="N1349" s="205">
        <v>37579</v>
      </c>
      <c r="O1349" s="202"/>
      <c r="P1349" s="196" t="s">
        <v>10467</v>
      </c>
      <c r="Q1349" s="196"/>
      <c r="R1349" s="196"/>
      <c r="S1349" s="196"/>
      <c r="T1349" s="203"/>
      <c r="U1349" s="204">
        <v>209</v>
      </c>
      <c r="V1349" s="204">
        <f t="shared" si="5"/>
        <v>209</v>
      </c>
      <c r="W1349" s="335"/>
      <c r="X1349" s="206"/>
    </row>
    <row r="1350" spans="1:24" s="62" customFormat="1" ht="22.5" customHeight="1">
      <c r="A1350" s="208">
        <v>76</v>
      </c>
      <c r="B1350" s="207">
        <v>104</v>
      </c>
      <c r="C1350" s="206" t="s">
        <v>10355</v>
      </c>
      <c r="D1350" s="197" t="s">
        <v>10055</v>
      </c>
      <c r="E1350" s="199"/>
      <c r="F1350" s="199" t="s">
        <v>10390</v>
      </c>
      <c r="G1350" s="199"/>
      <c r="H1350" s="200" t="s">
        <v>10440</v>
      </c>
      <c r="I1350" s="199"/>
      <c r="J1350" s="196"/>
      <c r="K1350" s="196"/>
      <c r="L1350" s="201" t="s">
        <v>10477</v>
      </c>
      <c r="M1350" s="336" t="s">
        <v>10391</v>
      </c>
      <c r="N1350" s="205">
        <v>37599</v>
      </c>
      <c r="O1350" s="202"/>
      <c r="P1350" s="196" t="s">
        <v>10467</v>
      </c>
      <c r="Q1350" s="196"/>
      <c r="R1350" s="196"/>
      <c r="S1350" s="196"/>
      <c r="T1350" s="203"/>
      <c r="U1350" s="204">
        <v>1.3</v>
      </c>
      <c r="V1350" s="204">
        <f t="shared" si="5"/>
        <v>1.3</v>
      </c>
      <c r="W1350" s="335"/>
      <c r="X1350" s="206"/>
    </row>
    <row r="1351" spans="1:24" s="62" customFormat="1" ht="22.5" customHeight="1">
      <c r="A1351" s="208">
        <v>77</v>
      </c>
      <c r="B1351" s="207">
        <v>27</v>
      </c>
      <c r="C1351" s="206" t="s">
        <v>10393</v>
      </c>
      <c r="D1351" s="197" t="s">
        <v>10055</v>
      </c>
      <c r="E1351" s="199"/>
      <c r="F1351" s="199" t="s">
        <v>10392</v>
      </c>
      <c r="G1351" s="199"/>
      <c r="H1351" s="200" t="s">
        <v>10440</v>
      </c>
      <c r="I1351" s="199"/>
      <c r="J1351" s="196"/>
      <c r="K1351" s="196"/>
      <c r="L1351" s="201" t="s">
        <v>10477</v>
      </c>
      <c r="M1351" s="336" t="s">
        <v>10394</v>
      </c>
      <c r="N1351" s="205">
        <v>37601</v>
      </c>
      <c r="O1351" s="202"/>
      <c r="P1351" s="196" t="s">
        <v>10467</v>
      </c>
      <c r="Q1351" s="196"/>
      <c r="R1351" s="196"/>
      <c r="S1351" s="196"/>
      <c r="T1351" s="203"/>
      <c r="U1351" s="204">
        <v>72000</v>
      </c>
      <c r="V1351" s="204">
        <f t="shared" si="5"/>
        <v>72000</v>
      </c>
      <c r="W1351" s="335"/>
      <c r="X1351" s="206"/>
    </row>
    <row r="1352" spans="1:24" s="62" customFormat="1" ht="22.5" customHeight="1">
      <c r="A1352" s="208">
        <v>78</v>
      </c>
      <c r="B1352" s="207">
        <v>1</v>
      </c>
      <c r="C1352" s="206" t="s">
        <v>10337</v>
      </c>
      <c r="D1352" s="197" t="s">
        <v>10055</v>
      </c>
      <c r="E1352" s="199"/>
      <c r="F1352" s="199" t="s">
        <v>10379</v>
      </c>
      <c r="G1352" s="199"/>
      <c r="H1352" s="200" t="s">
        <v>10440</v>
      </c>
      <c r="I1352" s="199"/>
      <c r="J1352" s="196"/>
      <c r="K1352" s="196"/>
      <c r="L1352" s="201" t="s">
        <v>10477</v>
      </c>
      <c r="M1352" s="336" t="s">
        <v>10395</v>
      </c>
      <c r="N1352" s="205">
        <v>37617</v>
      </c>
      <c r="O1352" s="202"/>
      <c r="P1352" s="196" t="s">
        <v>10467</v>
      </c>
      <c r="Q1352" s="196"/>
      <c r="R1352" s="196"/>
      <c r="S1352" s="196"/>
      <c r="T1352" s="203"/>
      <c r="U1352" s="204">
        <v>3420</v>
      </c>
      <c r="V1352" s="204">
        <f t="shared" si="5"/>
        <v>3420</v>
      </c>
      <c r="W1352" s="335"/>
      <c r="X1352" s="206"/>
    </row>
    <row r="1353" spans="1:24" s="62" customFormat="1" ht="22.5" customHeight="1">
      <c r="A1353" s="208">
        <v>79</v>
      </c>
      <c r="B1353" s="207">
        <v>22</v>
      </c>
      <c r="C1353" s="100" t="s">
        <v>6282</v>
      </c>
      <c r="D1353" s="197" t="s">
        <v>10055</v>
      </c>
      <c r="E1353" s="199"/>
      <c r="F1353" s="199" t="s">
        <v>10396</v>
      </c>
      <c r="G1353" s="199" t="s">
        <v>10397</v>
      </c>
      <c r="H1353" s="200" t="s">
        <v>10440</v>
      </c>
      <c r="I1353" s="199"/>
      <c r="J1353" s="196"/>
      <c r="K1353" s="196"/>
      <c r="L1353" s="201" t="s">
        <v>10483</v>
      </c>
      <c r="M1353" s="337">
        <v>67952</v>
      </c>
      <c r="N1353" s="205">
        <v>37370</v>
      </c>
      <c r="O1353" s="202"/>
      <c r="P1353" s="196" t="s">
        <v>10467</v>
      </c>
      <c r="Q1353" s="196"/>
      <c r="R1353" s="196"/>
      <c r="S1353" s="196"/>
      <c r="T1353" s="203"/>
      <c r="U1353" s="204">
        <v>150</v>
      </c>
      <c r="V1353" s="204">
        <f t="shared" si="5"/>
        <v>150</v>
      </c>
      <c r="W1353" s="335"/>
      <c r="X1353" s="206"/>
    </row>
    <row r="1354" spans="1:24" s="62" customFormat="1" ht="22.5" customHeight="1">
      <c r="A1354" s="208">
        <v>80</v>
      </c>
      <c r="B1354" s="207">
        <v>22</v>
      </c>
      <c r="C1354" s="100" t="s">
        <v>6282</v>
      </c>
      <c r="D1354" s="197" t="s">
        <v>10055</v>
      </c>
      <c r="E1354" s="199"/>
      <c r="F1354" s="199" t="s">
        <v>10398</v>
      </c>
      <c r="G1354" s="199" t="s">
        <v>10399</v>
      </c>
      <c r="H1354" s="200" t="s">
        <v>10440</v>
      </c>
      <c r="I1354" s="199"/>
      <c r="J1354" s="196"/>
      <c r="K1354" s="196"/>
      <c r="L1354" s="201" t="s">
        <v>10483</v>
      </c>
      <c r="M1354" s="337">
        <v>67569</v>
      </c>
      <c r="N1354" s="205">
        <v>37259</v>
      </c>
      <c r="O1354" s="202"/>
      <c r="P1354" s="196" t="s">
        <v>10467</v>
      </c>
      <c r="Q1354" s="196"/>
      <c r="R1354" s="196"/>
      <c r="S1354" s="196"/>
      <c r="T1354" s="203"/>
      <c r="U1354" s="204">
        <v>150</v>
      </c>
      <c r="V1354" s="204">
        <f t="shared" si="5"/>
        <v>150</v>
      </c>
      <c r="W1354" s="335"/>
      <c r="X1354" s="206"/>
    </row>
    <row r="1355" spans="1:24" s="62" customFormat="1" ht="22.5" customHeight="1">
      <c r="A1355" s="208">
        <v>81</v>
      </c>
      <c r="B1355" s="207">
        <v>22</v>
      </c>
      <c r="C1355" s="100" t="s">
        <v>6282</v>
      </c>
      <c r="D1355" s="197" t="s">
        <v>10055</v>
      </c>
      <c r="E1355" s="199"/>
      <c r="F1355" s="199" t="s">
        <v>10400</v>
      </c>
      <c r="G1355" s="199" t="s">
        <v>10401</v>
      </c>
      <c r="H1355" s="200" t="s">
        <v>10440</v>
      </c>
      <c r="I1355" s="199"/>
      <c r="J1355" s="196"/>
      <c r="K1355" s="196"/>
      <c r="L1355" s="201" t="s">
        <v>10483</v>
      </c>
      <c r="M1355" s="337">
        <v>67598</v>
      </c>
      <c r="N1355" s="205">
        <v>37277</v>
      </c>
      <c r="O1355" s="202"/>
      <c r="P1355" s="196" t="s">
        <v>10467</v>
      </c>
      <c r="Q1355" s="196"/>
      <c r="R1355" s="196"/>
      <c r="S1355" s="196"/>
      <c r="T1355" s="203"/>
      <c r="U1355" s="204">
        <v>360</v>
      </c>
      <c r="V1355" s="204">
        <f t="shared" si="5"/>
        <v>360</v>
      </c>
      <c r="W1355" s="335"/>
      <c r="X1355" s="206"/>
    </row>
    <row r="1356" spans="1:24" s="62" customFormat="1" ht="22.5" customHeight="1">
      <c r="A1356" s="208">
        <v>82</v>
      </c>
      <c r="B1356" s="207">
        <v>22</v>
      </c>
      <c r="C1356" s="100" t="s">
        <v>6282</v>
      </c>
      <c r="D1356" s="197" t="s">
        <v>10055</v>
      </c>
      <c r="E1356" s="199"/>
      <c r="F1356" s="199" t="s">
        <v>10402</v>
      </c>
      <c r="G1356" s="199" t="s">
        <v>10403</v>
      </c>
      <c r="H1356" s="200" t="s">
        <v>10440</v>
      </c>
      <c r="I1356" s="199"/>
      <c r="J1356" s="196"/>
      <c r="K1356" s="196"/>
      <c r="L1356" s="201" t="s">
        <v>10483</v>
      </c>
      <c r="M1356" s="337">
        <v>73466</v>
      </c>
      <c r="N1356" s="205">
        <v>37474</v>
      </c>
      <c r="O1356" s="202"/>
      <c r="P1356" s="196" t="s">
        <v>10467</v>
      </c>
      <c r="Q1356" s="196"/>
      <c r="R1356" s="196"/>
      <c r="S1356" s="196"/>
      <c r="T1356" s="203"/>
      <c r="U1356" s="204">
        <v>1000</v>
      </c>
      <c r="V1356" s="204">
        <f t="shared" si="5"/>
        <v>1000</v>
      </c>
      <c r="W1356" s="335"/>
      <c r="X1356" s="206"/>
    </row>
    <row r="1357" spans="1:24" s="62" customFormat="1" ht="22.5" customHeight="1">
      <c r="A1357" s="208">
        <v>83</v>
      </c>
      <c r="B1357" s="207">
        <v>22</v>
      </c>
      <c r="C1357" s="100" t="s">
        <v>6282</v>
      </c>
      <c r="D1357" s="197" t="s">
        <v>10055</v>
      </c>
      <c r="E1357" s="199"/>
      <c r="F1357" s="199" t="s">
        <v>10404</v>
      </c>
      <c r="G1357" s="199" t="s">
        <v>10405</v>
      </c>
      <c r="H1357" s="200" t="s">
        <v>10440</v>
      </c>
      <c r="I1357" s="199"/>
      <c r="J1357" s="196"/>
      <c r="K1357" s="196"/>
      <c r="L1357" s="201" t="s">
        <v>10483</v>
      </c>
      <c r="M1357" s="337">
        <v>73499</v>
      </c>
      <c r="N1357" s="205">
        <v>37484</v>
      </c>
      <c r="O1357" s="202"/>
      <c r="P1357" s="196" t="s">
        <v>10467</v>
      </c>
      <c r="Q1357" s="196"/>
      <c r="R1357" s="196"/>
      <c r="S1357" s="196"/>
      <c r="T1357" s="203"/>
      <c r="U1357" s="204">
        <v>150</v>
      </c>
      <c r="V1357" s="204">
        <f t="shared" si="5"/>
        <v>150</v>
      </c>
      <c r="W1357" s="335"/>
      <c r="X1357" s="206"/>
    </row>
    <row r="1358" spans="1:24" s="62" customFormat="1" ht="22.5" customHeight="1">
      <c r="A1358" s="208">
        <v>84</v>
      </c>
      <c r="B1358" s="207">
        <v>22</v>
      </c>
      <c r="C1358" s="100" t="s">
        <v>6282</v>
      </c>
      <c r="D1358" s="197" t="s">
        <v>10055</v>
      </c>
      <c r="E1358" s="199"/>
      <c r="F1358" s="199" t="s">
        <v>10379</v>
      </c>
      <c r="G1358" s="199" t="s">
        <v>10380</v>
      </c>
      <c r="H1358" s="200" t="s">
        <v>10440</v>
      </c>
      <c r="I1358" s="199"/>
      <c r="J1358" s="196"/>
      <c r="K1358" s="196"/>
      <c r="L1358" s="201" t="s">
        <v>10483</v>
      </c>
      <c r="M1358" s="337">
        <v>73531</v>
      </c>
      <c r="N1358" s="205">
        <v>37495</v>
      </c>
      <c r="O1358" s="202"/>
      <c r="P1358" s="196" t="s">
        <v>10467</v>
      </c>
      <c r="Q1358" s="196"/>
      <c r="R1358" s="196"/>
      <c r="S1358" s="196"/>
      <c r="T1358" s="203"/>
      <c r="U1358" s="204">
        <v>3420</v>
      </c>
      <c r="V1358" s="204">
        <f t="shared" si="5"/>
        <v>3420</v>
      </c>
      <c r="W1358" s="335"/>
      <c r="X1358" s="206"/>
    </row>
    <row r="1359" spans="1:24" s="62" customFormat="1" ht="22.5" customHeight="1">
      <c r="A1359" s="208">
        <v>85</v>
      </c>
      <c r="B1359" s="207">
        <v>22</v>
      </c>
      <c r="C1359" s="100" t="s">
        <v>6282</v>
      </c>
      <c r="D1359" s="197" t="s">
        <v>10055</v>
      </c>
      <c r="E1359" s="199"/>
      <c r="F1359" s="199" t="s">
        <v>10406</v>
      </c>
      <c r="G1359" s="199" t="s">
        <v>10407</v>
      </c>
      <c r="H1359" s="200" t="s">
        <v>10440</v>
      </c>
      <c r="I1359" s="199"/>
      <c r="J1359" s="196"/>
      <c r="K1359" s="196"/>
      <c r="L1359" s="201" t="s">
        <v>10483</v>
      </c>
      <c r="M1359" s="337">
        <v>73694</v>
      </c>
      <c r="N1359" s="205">
        <v>37543</v>
      </c>
      <c r="O1359" s="202"/>
      <c r="P1359" s="196" t="s">
        <v>10467</v>
      </c>
      <c r="Q1359" s="196"/>
      <c r="R1359" s="196"/>
      <c r="S1359" s="196"/>
      <c r="T1359" s="203"/>
      <c r="U1359" s="204">
        <v>100</v>
      </c>
      <c r="V1359" s="204">
        <f t="shared" si="5"/>
        <v>100</v>
      </c>
      <c r="W1359" s="335"/>
      <c r="X1359" s="206"/>
    </row>
    <row r="1360" spans="1:24" s="62" customFormat="1" ht="22.5" customHeight="1">
      <c r="A1360" s="208">
        <v>86</v>
      </c>
      <c r="B1360" s="207">
        <v>24</v>
      </c>
      <c r="C1360" s="206" t="s">
        <v>11201</v>
      </c>
      <c r="D1360" s="197" t="s">
        <v>10055</v>
      </c>
      <c r="E1360" s="199"/>
      <c r="F1360" s="267" t="s">
        <v>150</v>
      </c>
      <c r="G1360" s="199"/>
      <c r="H1360" s="200" t="s">
        <v>10440</v>
      </c>
      <c r="I1360" s="199"/>
      <c r="J1360" s="196"/>
      <c r="K1360" s="196"/>
      <c r="L1360" s="269" t="s">
        <v>10477</v>
      </c>
      <c r="M1360" s="338">
        <v>11781</v>
      </c>
      <c r="N1360" s="205">
        <v>37491</v>
      </c>
      <c r="O1360" s="339" t="s">
        <v>11188</v>
      </c>
      <c r="P1360" s="196" t="s">
        <v>10467</v>
      </c>
      <c r="Q1360" s="196"/>
      <c r="R1360" s="196"/>
      <c r="S1360" s="196"/>
      <c r="T1360" s="203"/>
      <c r="U1360" s="272">
        <v>300</v>
      </c>
      <c r="V1360" s="204">
        <f t="shared" si="5"/>
        <v>300</v>
      </c>
      <c r="W1360" s="335"/>
      <c r="X1360" s="206"/>
    </row>
    <row r="1361" spans="1:24" s="62" customFormat="1" ht="22.5" customHeight="1">
      <c r="A1361" s="208">
        <v>87</v>
      </c>
      <c r="B1361" s="207">
        <v>23</v>
      </c>
      <c r="C1361" s="206" t="s">
        <v>10365</v>
      </c>
      <c r="D1361" s="197" t="s">
        <v>10055</v>
      </c>
      <c r="E1361" s="199"/>
      <c r="F1361" s="267" t="s">
        <v>151</v>
      </c>
      <c r="G1361" s="199"/>
      <c r="H1361" s="200" t="s">
        <v>10440</v>
      </c>
      <c r="I1361" s="199"/>
      <c r="J1361" s="196"/>
      <c r="K1361" s="196"/>
      <c r="L1361" s="269" t="s">
        <v>10477</v>
      </c>
      <c r="M1361" s="338">
        <v>38160</v>
      </c>
      <c r="N1361" s="205">
        <v>35427</v>
      </c>
      <c r="O1361" s="339" t="s">
        <v>11188</v>
      </c>
      <c r="P1361" s="196" t="s">
        <v>10467</v>
      </c>
      <c r="Q1361" s="196"/>
      <c r="R1361" s="196"/>
      <c r="S1361" s="196"/>
      <c r="T1361" s="203"/>
      <c r="U1361" s="272">
        <v>10000</v>
      </c>
      <c r="V1361" s="204">
        <f t="shared" si="5"/>
        <v>10000</v>
      </c>
      <c r="W1361" s="335"/>
      <c r="X1361" s="206"/>
    </row>
    <row r="1362" spans="1:24" s="62" customFormat="1" ht="22.5" customHeight="1">
      <c r="A1362" s="208">
        <v>88</v>
      </c>
      <c r="B1362" s="207">
        <v>23</v>
      </c>
      <c r="C1362" s="206" t="s">
        <v>10365</v>
      </c>
      <c r="D1362" s="197" t="s">
        <v>10055</v>
      </c>
      <c r="E1362" s="199"/>
      <c r="F1362" s="267" t="s">
        <v>152</v>
      </c>
      <c r="G1362" s="199"/>
      <c r="H1362" s="200" t="s">
        <v>10440</v>
      </c>
      <c r="I1362" s="199"/>
      <c r="J1362" s="196"/>
      <c r="K1362" s="196"/>
      <c r="L1362" s="269" t="s">
        <v>10477</v>
      </c>
      <c r="M1362" s="338">
        <v>38932</v>
      </c>
      <c r="N1362" s="205">
        <v>36055</v>
      </c>
      <c r="O1362" s="339" t="s">
        <v>11188</v>
      </c>
      <c r="P1362" s="196" t="s">
        <v>10467</v>
      </c>
      <c r="Q1362" s="196"/>
      <c r="R1362" s="196"/>
      <c r="S1362" s="196"/>
      <c r="T1362" s="203"/>
      <c r="U1362" s="272">
        <v>11000</v>
      </c>
      <c r="V1362" s="204">
        <f t="shared" si="5"/>
        <v>11000</v>
      </c>
      <c r="W1362" s="335"/>
      <c r="X1362" s="206"/>
    </row>
    <row r="1363" spans="1:24" s="62" customFormat="1" ht="22.5" customHeight="1">
      <c r="A1363" s="208">
        <v>89</v>
      </c>
      <c r="B1363" s="207">
        <v>117</v>
      </c>
      <c r="C1363" s="206" t="s">
        <v>10346</v>
      </c>
      <c r="D1363" s="197" t="s">
        <v>10055</v>
      </c>
      <c r="E1363" s="199"/>
      <c r="F1363" s="267" t="s">
        <v>150</v>
      </c>
      <c r="G1363" s="199"/>
      <c r="H1363" s="200" t="s">
        <v>10440</v>
      </c>
      <c r="I1363" s="199"/>
      <c r="J1363" s="196"/>
      <c r="K1363" s="196"/>
      <c r="L1363" s="269" t="s">
        <v>10477</v>
      </c>
      <c r="M1363" s="338">
        <v>43520</v>
      </c>
      <c r="N1363" s="205">
        <v>37593</v>
      </c>
      <c r="O1363" s="339" t="s">
        <v>11188</v>
      </c>
      <c r="P1363" s="196" t="s">
        <v>10467</v>
      </c>
      <c r="Q1363" s="196"/>
      <c r="R1363" s="196"/>
      <c r="S1363" s="196"/>
      <c r="T1363" s="203"/>
      <c r="U1363" s="272">
        <v>300</v>
      </c>
      <c r="V1363" s="204">
        <f t="shared" si="5"/>
        <v>300</v>
      </c>
      <c r="W1363" s="335"/>
      <c r="X1363" s="206"/>
    </row>
    <row r="1364" spans="1:24" s="62" customFormat="1" ht="22.5" customHeight="1">
      <c r="A1364" s="208">
        <v>90</v>
      </c>
      <c r="B1364" s="207">
        <v>117</v>
      </c>
      <c r="C1364" s="206" t="s">
        <v>10346</v>
      </c>
      <c r="D1364" s="197" t="s">
        <v>10055</v>
      </c>
      <c r="E1364" s="199"/>
      <c r="F1364" s="267" t="s">
        <v>150</v>
      </c>
      <c r="G1364" s="199"/>
      <c r="H1364" s="200" t="s">
        <v>10440</v>
      </c>
      <c r="I1364" s="199"/>
      <c r="J1364" s="196"/>
      <c r="K1364" s="196"/>
      <c r="L1364" s="269" t="s">
        <v>10477</v>
      </c>
      <c r="M1364" s="338">
        <v>43521</v>
      </c>
      <c r="N1364" s="205">
        <v>37593</v>
      </c>
      <c r="O1364" s="339" t="s">
        <v>11188</v>
      </c>
      <c r="P1364" s="196" t="s">
        <v>10467</v>
      </c>
      <c r="Q1364" s="196"/>
      <c r="R1364" s="196"/>
      <c r="S1364" s="196"/>
      <c r="T1364" s="203"/>
      <c r="U1364" s="272">
        <v>300</v>
      </c>
      <c r="V1364" s="204">
        <f t="shared" si="5"/>
        <v>300</v>
      </c>
      <c r="W1364" s="335"/>
      <c r="X1364" s="206"/>
    </row>
    <row r="1365" spans="1:24" s="62" customFormat="1" ht="22.5" customHeight="1">
      <c r="A1365" s="208">
        <v>91</v>
      </c>
      <c r="B1365" s="207">
        <v>104</v>
      </c>
      <c r="C1365" s="206" t="s">
        <v>10355</v>
      </c>
      <c r="D1365" s="197" t="s">
        <v>10055</v>
      </c>
      <c r="E1365" s="199"/>
      <c r="F1365" s="267" t="s">
        <v>153</v>
      </c>
      <c r="G1365" s="199"/>
      <c r="H1365" s="200" t="s">
        <v>10440</v>
      </c>
      <c r="I1365" s="199"/>
      <c r="J1365" s="196"/>
      <c r="K1365" s="196"/>
      <c r="L1365" s="269" t="s">
        <v>10477</v>
      </c>
      <c r="M1365" s="338">
        <v>39089</v>
      </c>
      <c r="N1365" s="205">
        <v>37599</v>
      </c>
      <c r="O1365" s="339" t="s">
        <v>11188</v>
      </c>
      <c r="P1365" s="196" t="s">
        <v>10467</v>
      </c>
      <c r="Q1365" s="196"/>
      <c r="R1365" s="196"/>
      <c r="S1365" s="196"/>
      <c r="T1365" s="203"/>
      <c r="U1365" s="272">
        <v>0.9</v>
      </c>
      <c r="V1365" s="204">
        <f t="shared" si="5"/>
        <v>0.9</v>
      </c>
      <c r="W1365" s="335"/>
      <c r="X1365" s="206"/>
    </row>
    <row r="1366" spans="1:24" s="62" customFormat="1" ht="22.5" customHeight="1">
      <c r="A1366" s="208">
        <v>92</v>
      </c>
      <c r="B1366" s="207">
        <v>2</v>
      </c>
      <c r="C1366" s="206" t="s">
        <v>11200</v>
      </c>
      <c r="D1366" s="197" t="s">
        <v>10055</v>
      </c>
      <c r="E1366" s="199"/>
      <c r="F1366" s="267" t="s">
        <v>944</v>
      </c>
      <c r="G1366" s="199"/>
      <c r="H1366" s="200" t="s">
        <v>10440</v>
      </c>
      <c r="I1366" s="199"/>
      <c r="J1366" s="196"/>
      <c r="K1366" s="196"/>
      <c r="L1366" s="269" t="s">
        <v>10477</v>
      </c>
      <c r="M1366" s="338">
        <v>167137</v>
      </c>
      <c r="N1366" s="205">
        <v>37481</v>
      </c>
      <c r="O1366" s="339" t="s">
        <v>11188</v>
      </c>
      <c r="P1366" s="196" t="s">
        <v>10467</v>
      </c>
      <c r="Q1366" s="196"/>
      <c r="R1366" s="196"/>
      <c r="S1366" s="196"/>
      <c r="T1366" s="203"/>
      <c r="U1366" s="272">
        <v>20000</v>
      </c>
      <c r="V1366" s="204">
        <f t="shared" si="5"/>
        <v>20000</v>
      </c>
      <c r="W1366" s="335"/>
      <c r="X1366" s="206"/>
    </row>
    <row r="1367" spans="1:24" s="62" customFormat="1" ht="22.5" customHeight="1">
      <c r="A1367" s="208">
        <v>93</v>
      </c>
      <c r="B1367" s="207">
        <v>2</v>
      </c>
      <c r="C1367" s="206" t="s">
        <v>11200</v>
      </c>
      <c r="D1367" s="197" t="s">
        <v>10055</v>
      </c>
      <c r="E1367" s="199"/>
      <c r="F1367" s="267" t="s">
        <v>944</v>
      </c>
      <c r="G1367" s="199"/>
      <c r="H1367" s="200" t="s">
        <v>10440</v>
      </c>
      <c r="I1367" s="199"/>
      <c r="J1367" s="196"/>
      <c r="K1367" s="196"/>
      <c r="L1367" s="269" t="s">
        <v>10477</v>
      </c>
      <c r="M1367" s="338">
        <v>167138</v>
      </c>
      <c r="N1367" s="205">
        <v>37481</v>
      </c>
      <c r="O1367" s="339" t="s">
        <v>11188</v>
      </c>
      <c r="P1367" s="196" t="s">
        <v>10467</v>
      </c>
      <c r="Q1367" s="196"/>
      <c r="R1367" s="196"/>
      <c r="S1367" s="196"/>
      <c r="T1367" s="203"/>
      <c r="U1367" s="272">
        <v>18000</v>
      </c>
      <c r="V1367" s="204">
        <f t="shared" si="5"/>
        <v>18000</v>
      </c>
      <c r="W1367" s="335"/>
      <c r="X1367" s="206"/>
    </row>
    <row r="1368" spans="1:24" s="62" customFormat="1" ht="22.5" customHeight="1">
      <c r="A1368" s="208">
        <v>94</v>
      </c>
      <c r="B1368" s="207">
        <v>12</v>
      </c>
      <c r="C1368" s="206" t="s">
        <v>10335</v>
      </c>
      <c r="D1368" s="197" t="s">
        <v>10055</v>
      </c>
      <c r="E1368" s="199"/>
      <c r="F1368" s="267" t="s">
        <v>154</v>
      </c>
      <c r="G1368" s="199"/>
      <c r="H1368" s="200" t="s">
        <v>10440</v>
      </c>
      <c r="I1368" s="199"/>
      <c r="J1368" s="196"/>
      <c r="K1368" s="196"/>
      <c r="L1368" s="269" t="s">
        <v>10477</v>
      </c>
      <c r="M1368" s="338">
        <v>22488</v>
      </c>
      <c r="N1368" s="205">
        <v>37455</v>
      </c>
      <c r="O1368" s="339" t="s">
        <v>10442</v>
      </c>
      <c r="P1368" s="196" t="s">
        <v>10467</v>
      </c>
      <c r="Q1368" s="196"/>
      <c r="R1368" s="196"/>
      <c r="S1368" s="196"/>
      <c r="T1368" s="203"/>
      <c r="U1368" s="272">
        <v>100</v>
      </c>
      <c r="V1368" s="204">
        <f t="shared" si="5"/>
        <v>100</v>
      </c>
      <c r="W1368" s="335"/>
      <c r="X1368" s="206"/>
    </row>
    <row r="1369" spans="1:24" s="62" customFormat="1" ht="22.5" customHeight="1">
      <c r="A1369" s="208">
        <v>95</v>
      </c>
      <c r="B1369" s="207">
        <v>22</v>
      </c>
      <c r="C1369" s="100" t="s">
        <v>6282</v>
      </c>
      <c r="D1369" s="197" t="s">
        <v>10055</v>
      </c>
      <c r="E1369" s="199"/>
      <c r="F1369" s="267" t="s">
        <v>155</v>
      </c>
      <c r="G1369" s="199"/>
      <c r="H1369" s="200" t="s">
        <v>10440</v>
      </c>
      <c r="I1369" s="199"/>
      <c r="J1369" s="196"/>
      <c r="K1369" s="196"/>
      <c r="L1369" s="269" t="s">
        <v>10489</v>
      </c>
      <c r="M1369" s="340">
        <v>36188</v>
      </c>
      <c r="N1369" s="205">
        <v>37442</v>
      </c>
      <c r="O1369" s="339" t="s">
        <v>11188</v>
      </c>
      <c r="P1369" s="196" t="s">
        <v>10467</v>
      </c>
      <c r="Q1369" s="196"/>
      <c r="R1369" s="196"/>
      <c r="S1369" s="196"/>
      <c r="T1369" s="203"/>
      <c r="U1369" s="272">
        <v>181883.57</v>
      </c>
      <c r="V1369" s="204">
        <f t="shared" si="5"/>
        <v>181883.57</v>
      </c>
      <c r="W1369" s="335"/>
      <c r="X1369" s="206"/>
    </row>
    <row r="1370" spans="1:24" s="62" customFormat="1" ht="22.5" customHeight="1">
      <c r="A1370" s="208">
        <v>96</v>
      </c>
      <c r="B1370" s="207">
        <v>22</v>
      </c>
      <c r="C1370" s="100" t="s">
        <v>6282</v>
      </c>
      <c r="D1370" s="197" t="s">
        <v>10055</v>
      </c>
      <c r="E1370" s="199"/>
      <c r="F1370" s="267" t="s">
        <v>156</v>
      </c>
      <c r="G1370" s="199"/>
      <c r="H1370" s="200" t="s">
        <v>10440</v>
      </c>
      <c r="I1370" s="199"/>
      <c r="J1370" s="196"/>
      <c r="K1370" s="196"/>
      <c r="L1370" s="269" t="s">
        <v>10483</v>
      </c>
      <c r="M1370" s="341">
        <v>14837</v>
      </c>
      <c r="N1370" s="205">
        <v>35703</v>
      </c>
      <c r="O1370" s="339" t="s">
        <v>11188</v>
      </c>
      <c r="P1370" s="196" t="s">
        <v>10467</v>
      </c>
      <c r="Q1370" s="196"/>
      <c r="R1370" s="196"/>
      <c r="S1370" s="196"/>
      <c r="T1370" s="203"/>
      <c r="U1370" s="272">
        <v>251</v>
      </c>
      <c r="V1370" s="204">
        <f>U1370</f>
        <v>251</v>
      </c>
      <c r="W1370" s="335"/>
      <c r="X1370" s="206"/>
    </row>
    <row r="1371" spans="1:24" s="62" customFormat="1" ht="22.5" customHeight="1">
      <c r="A1371" s="208">
        <v>97</v>
      </c>
      <c r="B1371" s="207">
        <v>22</v>
      </c>
      <c r="C1371" s="100" t="s">
        <v>6282</v>
      </c>
      <c r="D1371" s="197" t="s">
        <v>10055</v>
      </c>
      <c r="E1371" s="199"/>
      <c r="F1371" s="267" t="s">
        <v>11202</v>
      </c>
      <c r="G1371" s="199"/>
      <c r="H1371" s="200" t="s">
        <v>10440</v>
      </c>
      <c r="I1371" s="199"/>
      <c r="J1371" s="196"/>
      <c r="K1371" s="196"/>
      <c r="L1371" s="269" t="s">
        <v>10483</v>
      </c>
      <c r="M1371" s="341">
        <v>74009</v>
      </c>
      <c r="N1371" s="205">
        <v>37590</v>
      </c>
      <c r="O1371" s="339" t="s">
        <v>11188</v>
      </c>
      <c r="P1371" s="196" t="s">
        <v>10467</v>
      </c>
      <c r="Q1371" s="196"/>
      <c r="R1371" s="196"/>
      <c r="S1371" s="196"/>
      <c r="T1371" s="203"/>
      <c r="U1371" s="272">
        <v>200</v>
      </c>
      <c r="V1371" s="204">
        <f>U1371</f>
        <v>200</v>
      </c>
      <c r="W1371" s="335"/>
      <c r="X1371" s="206"/>
    </row>
    <row r="1372" spans="1:24" s="62" customFormat="1" ht="22.5" customHeight="1">
      <c r="A1372" s="342">
        <v>98</v>
      </c>
      <c r="B1372" s="207">
        <v>22</v>
      </c>
      <c r="C1372" s="100" t="s">
        <v>6282</v>
      </c>
      <c r="D1372" s="197" t="s">
        <v>10055</v>
      </c>
      <c r="E1372" s="199"/>
      <c r="F1372" s="267" t="s">
        <v>157</v>
      </c>
      <c r="G1372" s="199"/>
      <c r="H1372" s="200" t="s">
        <v>10440</v>
      </c>
      <c r="I1372" s="199"/>
      <c r="J1372" s="196"/>
      <c r="K1372" s="196"/>
      <c r="L1372" s="269" t="s">
        <v>10483</v>
      </c>
      <c r="M1372" s="341">
        <v>74190</v>
      </c>
      <c r="N1372" s="205">
        <v>37620</v>
      </c>
      <c r="O1372" s="339" t="s">
        <v>11188</v>
      </c>
      <c r="P1372" s="196" t="s">
        <v>10467</v>
      </c>
      <c r="Q1372" s="196"/>
      <c r="R1372" s="196"/>
      <c r="S1372" s="196"/>
      <c r="T1372" s="203"/>
      <c r="U1372" s="272">
        <v>3000</v>
      </c>
      <c r="V1372" s="204">
        <f>U1372</f>
        <v>3000</v>
      </c>
      <c r="W1372" s="335"/>
      <c r="X1372" s="206"/>
    </row>
    <row r="1373" spans="1:24" ht="22.5" customHeight="1">
      <c r="A1373" s="105"/>
      <c r="B1373" s="115"/>
      <c r="C1373" s="109"/>
      <c r="D1373" s="105"/>
      <c r="E1373" s="125"/>
      <c r="F1373" s="125"/>
      <c r="G1373" s="131"/>
      <c r="H1373" s="194"/>
      <c r="I1373" s="105"/>
      <c r="J1373" s="105"/>
      <c r="K1373" s="105"/>
      <c r="L1373" s="139"/>
      <c r="M1373" s="139"/>
      <c r="N1373" s="139"/>
      <c r="O1373" s="139"/>
      <c r="P1373" s="68"/>
      <c r="Q1373" s="68"/>
      <c r="R1373" s="68"/>
      <c r="S1373" s="68"/>
      <c r="T1373" s="68"/>
      <c r="U1373" s="152">
        <f>SUM(U1275:U1372)</f>
        <v>1143272.1800000002</v>
      </c>
      <c r="V1373" s="152"/>
      <c r="W1373" s="165"/>
      <c r="X1373" s="69"/>
    </row>
    <row r="1374" spans="1:24" ht="8.25" customHeight="1">
      <c r="A1374" s="106"/>
      <c r="B1374" s="116"/>
      <c r="C1374" s="110"/>
      <c r="D1374" s="106"/>
      <c r="E1374" s="126"/>
      <c r="F1374" s="126"/>
      <c r="G1374" s="132"/>
      <c r="H1374" s="195"/>
      <c r="I1374" s="106"/>
      <c r="J1374" s="106"/>
      <c r="K1374" s="106"/>
      <c r="L1374" s="140"/>
      <c r="M1374" s="140"/>
      <c r="N1374" s="140"/>
      <c r="O1374" s="140"/>
      <c r="P1374" s="70"/>
      <c r="Q1374" s="70"/>
      <c r="R1374" s="70"/>
      <c r="S1374" s="70"/>
      <c r="T1374" s="70"/>
      <c r="U1374" s="187"/>
      <c r="V1374" s="153"/>
      <c r="W1374" s="166"/>
      <c r="X1374" s="71"/>
    </row>
    <row r="1375" spans="1:24" s="62" customFormat="1" ht="22.5" customHeight="1">
      <c r="A1375" s="208">
        <v>1</v>
      </c>
      <c r="B1375" s="207">
        <v>11</v>
      </c>
      <c r="C1375" s="65" t="s">
        <v>11203</v>
      </c>
      <c r="D1375" s="197" t="s">
        <v>10461</v>
      </c>
      <c r="E1375" s="199"/>
      <c r="F1375" s="263" t="s">
        <v>191</v>
      </c>
      <c r="G1375" s="199"/>
      <c r="H1375" s="200" t="s">
        <v>10440</v>
      </c>
      <c r="I1375" s="199"/>
      <c r="J1375" s="196"/>
      <c r="K1375" s="344"/>
      <c r="L1375" s="264" t="s">
        <v>10477</v>
      </c>
      <c r="M1375" s="265">
        <v>4783</v>
      </c>
      <c r="N1375" s="271">
        <v>37602</v>
      </c>
      <c r="O1375" s="202"/>
      <c r="P1375" s="196" t="s">
        <v>10467</v>
      </c>
      <c r="Q1375" s="196"/>
      <c r="R1375" s="196"/>
      <c r="S1375" s="196"/>
      <c r="T1375" s="203"/>
      <c r="U1375" s="272">
        <v>500</v>
      </c>
      <c r="V1375" s="204"/>
      <c r="W1375" s="205"/>
      <c r="X1375" s="206"/>
    </row>
    <row r="1376" spans="1:24" ht="22.5" customHeight="1">
      <c r="A1376" s="105"/>
      <c r="B1376" s="115"/>
      <c r="C1376" s="109"/>
      <c r="D1376" s="105"/>
      <c r="E1376" s="125"/>
      <c r="F1376" s="125"/>
      <c r="G1376" s="131"/>
      <c r="H1376" s="194"/>
      <c r="I1376" s="105"/>
      <c r="J1376" s="105"/>
      <c r="K1376" s="105"/>
      <c r="L1376" s="139"/>
      <c r="M1376" s="139"/>
      <c r="N1376" s="139"/>
      <c r="O1376" s="139"/>
      <c r="P1376" s="68"/>
      <c r="Q1376" s="68"/>
      <c r="R1376" s="68"/>
      <c r="S1376" s="68"/>
      <c r="T1376" s="68"/>
      <c r="U1376" s="152">
        <f>SUM(U1375)</f>
        <v>500</v>
      </c>
      <c r="V1376" s="152"/>
      <c r="W1376" s="165"/>
      <c r="X1376" s="69"/>
    </row>
    <row r="1377" spans="1:24" ht="8.25" customHeight="1">
      <c r="A1377" s="106"/>
      <c r="B1377" s="116"/>
      <c r="C1377" s="110"/>
      <c r="D1377" s="106"/>
      <c r="E1377" s="126"/>
      <c r="F1377" s="126"/>
      <c r="G1377" s="132"/>
      <c r="H1377" s="195"/>
      <c r="I1377" s="106"/>
      <c r="J1377" s="106"/>
      <c r="K1377" s="106"/>
      <c r="L1377" s="140"/>
      <c r="M1377" s="140"/>
      <c r="N1377" s="140"/>
      <c r="O1377" s="140"/>
      <c r="P1377" s="70"/>
      <c r="Q1377" s="70"/>
      <c r="R1377" s="70"/>
      <c r="S1377" s="70"/>
      <c r="T1377" s="70"/>
      <c r="U1377" s="187"/>
      <c r="V1377" s="153"/>
      <c r="W1377" s="166"/>
      <c r="X1377" s="71"/>
    </row>
    <row r="1378" spans="1:24" ht="17.25" customHeight="1">
      <c r="A1378" s="384">
        <f>COUNT(A9:A1375)</f>
        <v>1333</v>
      </c>
      <c r="B1378" s="119"/>
      <c r="C1378" s="108"/>
      <c r="D1378" s="114"/>
      <c r="E1378" s="129"/>
      <c r="F1378" s="129"/>
      <c r="G1378" s="108"/>
      <c r="H1378" s="114"/>
      <c r="I1378" s="114"/>
      <c r="J1378" s="114"/>
      <c r="K1378" s="114"/>
      <c r="L1378" s="76"/>
      <c r="M1378" s="76"/>
      <c r="N1378" s="76"/>
      <c r="O1378" s="76"/>
      <c r="P1378" s="76"/>
      <c r="Q1378" s="76"/>
      <c r="R1378" s="76"/>
      <c r="S1378" s="76"/>
      <c r="T1378" s="76"/>
      <c r="U1378" s="191">
        <f>U19+U42+U78+U87+U454+U459+U1373+U605+U659+U714+U812+U1273+U907+U932+U1050+U1069+U1225+U1376</f>
        <v>5304843.3600000003</v>
      </c>
      <c r="V1378" s="160"/>
      <c r="W1378" s="160"/>
      <c r="X1378" s="75"/>
    </row>
    <row r="1379" spans="1:24">
      <c r="V1379" s="348"/>
    </row>
  </sheetData>
  <sheetProtection sheet="1"/>
  <mergeCells count="13">
    <mergeCell ref="A5:X5"/>
    <mergeCell ref="B6:C6"/>
    <mergeCell ref="D6:D7"/>
    <mergeCell ref="A4:X4"/>
    <mergeCell ref="H6:J6"/>
    <mergeCell ref="K6:O6"/>
    <mergeCell ref="A2:X2"/>
    <mergeCell ref="A6:A7"/>
    <mergeCell ref="E6:G6"/>
    <mergeCell ref="P6:V6"/>
    <mergeCell ref="W6:W7"/>
    <mergeCell ref="X6:X7"/>
    <mergeCell ref="A3:X3"/>
  </mergeCells>
  <phoneticPr fontId="4" type="noConversion"/>
  <printOptions horizontalCentered="1" headings="1" gridLines="1"/>
  <pageMargins left="0.42" right="0.39" top="0.63" bottom="0.75" header="0.3" footer="0.3"/>
  <pageSetup paperSize="5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Y1908"/>
  <sheetViews>
    <sheetView view="pageBreakPreview" topLeftCell="A16" zoomScaleNormal="100" zoomScaleSheetLayoutView="100" workbookViewId="0">
      <selection activeCell="U1908" sqref="U1908"/>
    </sheetView>
  </sheetViews>
  <sheetFormatPr defaultRowHeight="12.75"/>
  <cols>
    <col min="1" max="1" width="5.140625" style="113" customWidth="1"/>
    <col min="2" max="2" width="7.85546875" style="118" customWidth="1"/>
    <col min="3" max="3" width="18.5703125" style="104" customWidth="1"/>
    <col min="4" max="4" width="13.5703125" style="113" customWidth="1"/>
    <col min="5" max="5" width="18.7109375" style="113" customWidth="1"/>
    <col min="6" max="6" width="27.7109375" style="124" customWidth="1"/>
    <col min="7" max="7" width="58.28515625" style="104" customWidth="1"/>
    <col min="8" max="8" width="10.42578125" style="113" customWidth="1"/>
    <col min="9" max="9" width="10.5703125" style="113" customWidth="1"/>
    <col min="10" max="10" width="12.28515625" style="113" customWidth="1"/>
    <col min="11" max="11" width="16.5703125" style="113" customWidth="1"/>
    <col min="12" max="15" width="11.140625" style="67" customWidth="1"/>
    <col min="16" max="16" width="11.42578125" style="67" customWidth="1"/>
    <col min="17" max="19" width="9.140625" style="67"/>
    <col min="20" max="20" width="13.28515625" style="67" customWidth="1"/>
    <col min="21" max="21" width="16.7109375" style="150" customWidth="1"/>
    <col min="22" max="22" width="12.7109375" style="150" bestFit="1" customWidth="1"/>
    <col min="23" max="23" width="17.28515625" style="150" customWidth="1"/>
    <col min="24" max="24" width="14.140625" style="37" customWidth="1"/>
    <col min="25" max="16384" width="9.140625" style="37"/>
  </cols>
  <sheetData>
    <row r="1" spans="1:24">
      <c r="W1" s="150" t="s">
        <v>10431</v>
      </c>
    </row>
    <row r="2" spans="1:24">
      <c r="A2" s="408" t="s">
        <v>10427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>
      <c r="A3" s="408" t="s">
        <v>6287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</row>
    <row r="4" spans="1:24" ht="15.75" customHeight="1">
      <c r="A4" s="408" t="s">
        <v>10516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</row>
    <row r="5" spans="1:24" ht="17.25" customHeight="1" thickBot="1">
      <c r="A5" s="418" t="s">
        <v>10517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</row>
    <row r="6" spans="1:24" ht="23.25" customHeight="1">
      <c r="A6" s="411" t="s">
        <v>10414</v>
      </c>
      <c r="B6" s="419" t="s">
        <v>2900</v>
      </c>
      <c r="C6" s="419"/>
      <c r="D6" s="420" t="s">
        <v>2901</v>
      </c>
      <c r="E6" s="413" t="s">
        <v>2910</v>
      </c>
      <c r="F6" s="413"/>
      <c r="G6" s="413"/>
      <c r="H6" s="409" t="s">
        <v>2907</v>
      </c>
      <c r="I6" s="409"/>
      <c r="J6" s="409"/>
      <c r="K6" s="410" t="s">
        <v>2906</v>
      </c>
      <c r="L6" s="410"/>
      <c r="M6" s="410"/>
      <c r="N6" s="410"/>
      <c r="O6" s="410"/>
      <c r="P6" s="414" t="s">
        <v>2908</v>
      </c>
      <c r="Q6" s="414"/>
      <c r="R6" s="414"/>
      <c r="S6" s="414"/>
      <c r="T6" s="414"/>
      <c r="U6" s="414"/>
      <c r="V6" s="414"/>
      <c r="W6" s="410" t="s">
        <v>1852</v>
      </c>
      <c r="X6" s="416" t="s">
        <v>2909</v>
      </c>
    </row>
    <row r="7" spans="1:24" ht="72.75" customHeight="1">
      <c r="A7" s="412"/>
      <c r="B7" s="250" t="s">
        <v>2911</v>
      </c>
      <c r="C7" s="251" t="s">
        <v>10416</v>
      </c>
      <c r="D7" s="421"/>
      <c r="E7" s="235" t="s">
        <v>10426</v>
      </c>
      <c r="F7" s="236" t="s">
        <v>10417</v>
      </c>
      <c r="G7" s="236" t="s">
        <v>10418</v>
      </c>
      <c r="H7" s="237" t="s">
        <v>10415</v>
      </c>
      <c r="I7" s="238" t="s">
        <v>10419</v>
      </c>
      <c r="J7" s="238" t="s">
        <v>10420</v>
      </c>
      <c r="K7" s="239" t="s">
        <v>2902</v>
      </c>
      <c r="L7" s="239" t="s">
        <v>10421</v>
      </c>
      <c r="M7" s="239" t="s">
        <v>2904</v>
      </c>
      <c r="N7" s="239" t="s">
        <v>2903</v>
      </c>
      <c r="O7" s="240" t="s">
        <v>2905</v>
      </c>
      <c r="P7" s="249" t="s">
        <v>10430</v>
      </c>
      <c r="Q7" s="249" t="s">
        <v>10428</v>
      </c>
      <c r="R7" s="249" t="s">
        <v>10429</v>
      </c>
      <c r="S7" s="249" t="s">
        <v>10422</v>
      </c>
      <c r="T7" s="249" t="s">
        <v>10423</v>
      </c>
      <c r="U7" s="249" t="s">
        <v>10425</v>
      </c>
      <c r="V7" s="249" t="s">
        <v>10424</v>
      </c>
      <c r="W7" s="415"/>
      <c r="X7" s="417"/>
    </row>
    <row r="8" spans="1:24" s="67" customFormat="1" ht="13.5" thickBot="1">
      <c r="A8" s="252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  <c r="T8" s="253">
        <v>20</v>
      </c>
      <c r="U8" s="253">
        <v>21</v>
      </c>
      <c r="V8" s="253">
        <v>22</v>
      </c>
      <c r="W8" s="253">
        <v>23</v>
      </c>
      <c r="X8" s="254">
        <v>24</v>
      </c>
    </row>
    <row r="9" spans="1:24" customFormat="1">
      <c r="A9" s="234">
        <v>1</v>
      </c>
      <c r="B9" s="209">
        <v>107</v>
      </c>
      <c r="C9" s="210" t="s">
        <v>2883</v>
      </c>
      <c r="D9" s="211" t="s">
        <v>10559</v>
      </c>
      <c r="E9" s="354" t="s">
        <v>6321</v>
      </c>
      <c r="F9" s="212" t="s">
        <v>6322</v>
      </c>
      <c r="G9" s="212" t="s">
        <v>6323</v>
      </c>
      <c r="H9" s="213" t="s">
        <v>10440</v>
      </c>
      <c r="I9" s="212" t="s">
        <v>6324</v>
      </c>
      <c r="J9" s="216" t="s">
        <v>10475</v>
      </c>
      <c r="K9" s="216"/>
      <c r="L9" s="214"/>
      <c r="M9" s="215"/>
      <c r="N9" s="369"/>
      <c r="O9" s="215"/>
      <c r="P9" s="74" t="s">
        <v>10467</v>
      </c>
      <c r="Q9" s="216"/>
      <c r="R9" s="215"/>
      <c r="S9" s="215"/>
      <c r="T9" s="370"/>
      <c r="U9" s="370">
        <v>38</v>
      </c>
      <c r="V9" s="217"/>
      <c r="W9" s="218">
        <v>37620</v>
      </c>
      <c r="X9" s="215"/>
    </row>
    <row r="10" spans="1:24" customFormat="1">
      <c r="A10" s="234">
        <v>2</v>
      </c>
      <c r="B10" s="209">
        <v>107</v>
      </c>
      <c r="C10" s="210" t="s">
        <v>2883</v>
      </c>
      <c r="D10" s="211" t="s">
        <v>10559</v>
      </c>
      <c r="E10" s="354" t="s">
        <v>6325</v>
      </c>
      <c r="F10" s="212" t="s">
        <v>6326</v>
      </c>
      <c r="G10" s="212" t="s">
        <v>6327</v>
      </c>
      <c r="H10" s="213" t="s">
        <v>10440</v>
      </c>
      <c r="I10" s="212" t="s">
        <v>6328</v>
      </c>
      <c r="J10" s="216" t="s">
        <v>10475</v>
      </c>
      <c r="K10" s="216"/>
      <c r="L10" s="73"/>
      <c r="M10" s="73"/>
      <c r="N10" s="367"/>
      <c r="O10" s="73"/>
      <c r="P10" s="74" t="s">
        <v>10467</v>
      </c>
      <c r="Q10" s="216"/>
      <c r="R10" s="73"/>
      <c r="S10" s="73"/>
      <c r="T10" s="370"/>
      <c r="U10" s="370">
        <v>989</v>
      </c>
      <c r="V10" s="73"/>
      <c r="W10" s="218">
        <v>37449</v>
      </c>
      <c r="X10" s="73"/>
    </row>
    <row r="11" spans="1:24" customFormat="1">
      <c r="A11" s="234">
        <v>3</v>
      </c>
      <c r="B11" s="209">
        <v>107</v>
      </c>
      <c r="C11" s="210" t="s">
        <v>2883</v>
      </c>
      <c r="D11" s="211" t="s">
        <v>10559</v>
      </c>
      <c r="E11" s="354" t="s">
        <v>6329</v>
      </c>
      <c r="F11" s="212" t="s">
        <v>6330</v>
      </c>
      <c r="G11" s="212" t="s">
        <v>6331</v>
      </c>
      <c r="H11" s="213" t="s">
        <v>10440</v>
      </c>
      <c r="I11" s="212" t="s">
        <v>6332</v>
      </c>
      <c r="J11" s="216" t="s">
        <v>10475</v>
      </c>
      <c r="K11" s="216"/>
      <c r="L11" s="73"/>
      <c r="M11" s="73"/>
      <c r="N11" s="367"/>
      <c r="O11" s="73"/>
      <c r="P11" s="74" t="s">
        <v>10467</v>
      </c>
      <c r="Q11" s="216"/>
      <c r="R11" s="73"/>
      <c r="S11" s="73"/>
      <c r="T11" s="370"/>
      <c r="U11" s="370">
        <v>500</v>
      </c>
      <c r="V11" s="73"/>
      <c r="W11" s="218">
        <v>37551</v>
      </c>
      <c r="X11" s="73"/>
    </row>
    <row r="12" spans="1:24" customFormat="1">
      <c r="A12" s="234">
        <v>4</v>
      </c>
      <c r="B12" s="209">
        <v>107</v>
      </c>
      <c r="C12" s="210" t="s">
        <v>2883</v>
      </c>
      <c r="D12" s="211" t="s">
        <v>10559</v>
      </c>
      <c r="E12" s="354" t="s">
        <v>6333</v>
      </c>
      <c r="F12" s="212" t="s">
        <v>6334</v>
      </c>
      <c r="G12" s="212" t="s">
        <v>6335</v>
      </c>
      <c r="H12" s="213" t="s">
        <v>10440</v>
      </c>
      <c r="I12" s="212" t="s">
        <v>6336</v>
      </c>
      <c r="J12" s="216" t="s">
        <v>10475</v>
      </c>
      <c r="K12" s="216"/>
      <c r="L12" s="73"/>
      <c r="M12" s="73"/>
      <c r="N12" s="367"/>
      <c r="O12" s="73"/>
      <c r="P12" s="74" t="s">
        <v>10467</v>
      </c>
      <c r="Q12" s="216"/>
      <c r="R12" s="73"/>
      <c r="S12" s="73"/>
      <c r="T12" s="370"/>
      <c r="U12" s="370">
        <v>500</v>
      </c>
      <c r="V12" s="73"/>
      <c r="W12" s="218">
        <v>37453</v>
      </c>
      <c r="X12" s="73"/>
    </row>
    <row r="13" spans="1:24" customFormat="1">
      <c r="A13" s="234">
        <v>5</v>
      </c>
      <c r="B13" s="209">
        <v>107</v>
      </c>
      <c r="C13" s="210" t="s">
        <v>2883</v>
      </c>
      <c r="D13" s="211" t="s">
        <v>10559</v>
      </c>
      <c r="E13" s="354" t="s">
        <v>6337</v>
      </c>
      <c r="F13" s="212" t="s">
        <v>6338</v>
      </c>
      <c r="G13" s="212" t="s">
        <v>6339</v>
      </c>
      <c r="H13" s="213" t="s">
        <v>10440</v>
      </c>
      <c r="I13" s="212" t="s">
        <v>6340</v>
      </c>
      <c r="J13" s="216" t="s">
        <v>10475</v>
      </c>
      <c r="K13" s="216"/>
      <c r="L13" s="73"/>
      <c r="M13" s="73"/>
      <c r="N13" s="367"/>
      <c r="O13" s="73"/>
      <c r="P13" s="74" t="s">
        <v>10467</v>
      </c>
      <c r="Q13" s="216"/>
      <c r="R13" s="73"/>
      <c r="S13" s="73"/>
      <c r="T13" s="370"/>
      <c r="U13" s="370">
        <v>400</v>
      </c>
      <c r="V13" s="73"/>
      <c r="W13" s="218">
        <v>37550</v>
      </c>
      <c r="X13" s="73"/>
    </row>
    <row r="14" spans="1:24" customFormat="1">
      <c r="A14" s="234">
        <v>6</v>
      </c>
      <c r="B14" s="209">
        <v>107</v>
      </c>
      <c r="C14" s="210" t="s">
        <v>2883</v>
      </c>
      <c r="D14" s="211" t="s">
        <v>10559</v>
      </c>
      <c r="E14" s="354" t="s">
        <v>6341</v>
      </c>
      <c r="F14" s="212" t="s">
        <v>6342</v>
      </c>
      <c r="G14" s="212" t="s">
        <v>6343</v>
      </c>
      <c r="H14" s="213" t="s">
        <v>10440</v>
      </c>
      <c r="I14" s="212" t="s">
        <v>6344</v>
      </c>
      <c r="J14" s="216" t="s">
        <v>10475</v>
      </c>
      <c r="K14" s="216"/>
      <c r="L14" s="73"/>
      <c r="M14" s="73"/>
      <c r="N14" s="367"/>
      <c r="O14" s="73"/>
      <c r="P14" s="74" t="s">
        <v>10467</v>
      </c>
      <c r="Q14" s="216"/>
      <c r="R14" s="73"/>
      <c r="S14" s="73"/>
      <c r="T14" s="370"/>
      <c r="U14" s="370">
        <v>500</v>
      </c>
      <c r="V14" s="73"/>
      <c r="W14" s="218">
        <v>37559</v>
      </c>
      <c r="X14" s="73"/>
    </row>
    <row r="15" spans="1:24" customFormat="1">
      <c r="A15" s="234">
        <v>7</v>
      </c>
      <c r="B15" s="209">
        <v>107</v>
      </c>
      <c r="C15" s="210" t="s">
        <v>2883</v>
      </c>
      <c r="D15" s="211" t="s">
        <v>10559</v>
      </c>
      <c r="E15" s="354" t="s">
        <v>6345</v>
      </c>
      <c r="F15" s="212" t="s">
        <v>6346</v>
      </c>
      <c r="G15" s="212" t="s">
        <v>6347</v>
      </c>
      <c r="H15" s="213" t="s">
        <v>10440</v>
      </c>
      <c r="I15" s="212" t="s">
        <v>6348</v>
      </c>
      <c r="J15" s="216" t="s">
        <v>10475</v>
      </c>
      <c r="K15" s="216"/>
      <c r="L15" s="73"/>
      <c r="M15" s="73"/>
      <c r="N15" s="367"/>
      <c r="O15" s="73"/>
      <c r="P15" s="74" t="s">
        <v>10467</v>
      </c>
      <c r="Q15" s="216"/>
      <c r="R15" s="73"/>
      <c r="S15" s="73"/>
      <c r="T15" s="370"/>
      <c r="U15" s="370">
        <v>500</v>
      </c>
      <c r="V15" s="73"/>
      <c r="W15" s="218">
        <v>37550</v>
      </c>
      <c r="X15" s="73"/>
    </row>
    <row r="16" spans="1:24" customFormat="1">
      <c r="A16" s="234">
        <v>8</v>
      </c>
      <c r="B16" s="209">
        <v>107</v>
      </c>
      <c r="C16" s="210" t="s">
        <v>2883</v>
      </c>
      <c r="D16" s="211" t="s">
        <v>10559</v>
      </c>
      <c r="E16" s="354" t="s">
        <v>6349</v>
      </c>
      <c r="F16" s="212" t="s">
        <v>6350</v>
      </c>
      <c r="G16" s="212" t="s">
        <v>6351</v>
      </c>
      <c r="H16" s="213" t="s">
        <v>10440</v>
      </c>
      <c r="I16" s="212" t="s">
        <v>6352</v>
      </c>
      <c r="J16" s="219" t="s">
        <v>10481</v>
      </c>
      <c r="K16" s="371"/>
      <c r="L16" s="73"/>
      <c r="M16" s="73"/>
      <c r="N16" s="367"/>
      <c r="O16" s="73"/>
      <c r="P16" s="74" t="s">
        <v>10467</v>
      </c>
      <c r="Q16" s="216"/>
      <c r="R16" s="73"/>
      <c r="S16" s="73"/>
      <c r="T16" s="371"/>
      <c r="U16" s="371">
        <v>276.77</v>
      </c>
      <c r="V16" s="73"/>
      <c r="W16" s="218">
        <v>37357</v>
      </c>
      <c r="X16" s="73"/>
    </row>
    <row r="17" spans="1:24" customFormat="1">
      <c r="A17" s="234">
        <v>9</v>
      </c>
      <c r="B17" s="209">
        <v>107</v>
      </c>
      <c r="C17" s="210" t="s">
        <v>2883</v>
      </c>
      <c r="D17" s="211" t="s">
        <v>10559</v>
      </c>
      <c r="E17" s="354" t="s">
        <v>6353</v>
      </c>
      <c r="F17" s="212" t="s">
        <v>6354</v>
      </c>
      <c r="G17" s="212" t="s">
        <v>6355</v>
      </c>
      <c r="H17" s="213" t="s">
        <v>10440</v>
      </c>
      <c r="I17" s="212" t="s">
        <v>6356</v>
      </c>
      <c r="J17" s="219" t="s">
        <v>10481</v>
      </c>
      <c r="K17" s="371"/>
      <c r="L17" s="73"/>
      <c r="M17" s="73"/>
      <c r="N17" s="367"/>
      <c r="O17" s="73"/>
      <c r="P17" s="74" t="s">
        <v>10467</v>
      </c>
      <c r="Q17" s="216"/>
      <c r="R17" s="73"/>
      <c r="S17" s="73"/>
      <c r="T17" s="371"/>
      <c r="U17" s="371">
        <v>640.42999999999995</v>
      </c>
      <c r="V17" s="73"/>
      <c r="W17" s="218">
        <v>37260</v>
      </c>
      <c r="X17" s="73"/>
    </row>
    <row r="18" spans="1:24" customFormat="1">
      <c r="A18" s="234">
        <v>10</v>
      </c>
      <c r="B18" s="209">
        <v>107</v>
      </c>
      <c r="C18" s="210" t="s">
        <v>2883</v>
      </c>
      <c r="D18" s="211" t="s">
        <v>10559</v>
      </c>
      <c r="E18" s="354" t="s">
        <v>6357</v>
      </c>
      <c r="F18" s="212" t="s">
        <v>6358</v>
      </c>
      <c r="G18" s="212" t="s">
        <v>6359</v>
      </c>
      <c r="H18" s="213" t="s">
        <v>10440</v>
      </c>
      <c r="I18" s="212" t="s">
        <v>6360</v>
      </c>
      <c r="J18" s="219" t="s">
        <v>10481</v>
      </c>
      <c r="K18" s="371"/>
      <c r="L18" s="73"/>
      <c r="M18" s="73"/>
      <c r="N18" s="367"/>
      <c r="O18" s="73"/>
      <c r="P18" s="74" t="s">
        <v>10467</v>
      </c>
      <c r="Q18" s="216"/>
      <c r="R18" s="73"/>
      <c r="S18" s="73"/>
      <c r="T18" s="371"/>
      <c r="U18" s="371">
        <v>349.28</v>
      </c>
      <c r="V18" s="73"/>
      <c r="W18" s="218">
        <v>37578</v>
      </c>
      <c r="X18" s="73"/>
    </row>
    <row r="19" spans="1:24" customFormat="1">
      <c r="A19" s="234">
        <v>11</v>
      </c>
      <c r="B19" s="209">
        <v>107</v>
      </c>
      <c r="C19" s="210" t="s">
        <v>2883</v>
      </c>
      <c r="D19" s="211" t="s">
        <v>10559</v>
      </c>
      <c r="E19" s="354" t="s">
        <v>6361</v>
      </c>
      <c r="F19" s="212" t="s">
        <v>6362</v>
      </c>
      <c r="G19" s="212" t="s">
        <v>6363</v>
      </c>
      <c r="H19" s="213" t="s">
        <v>10440</v>
      </c>
      <c r="I19" s="212" t="s">
        <v>6364</v>
      </c>
      <c r="J19" s="219" t="s">
        <v>10481</v>
      </c>
      <c r="K19" s="371"/>
      <c r="L19" s="73"/>
      <c r="M19" s="73"/>
      <c r="N19" s="367"/>
      <c r="O19" s="73"/>
      <c r="P19" s="74" t="s">
        <v>10467</v>
      </c>
      <c r="Q19" s="216"/>
      <c r="R19" s="73"/>
      <c r="S19" s="73"/>
      <c r="T19" s="371"/>
      <c r="U19" s="371">
        <v>1356.15</v>
      </c>
      <c r="V19" s="73"/>
      <c r="W19" s="218">
        <v>37275</v>
      </c>
      <c r="X19" s="73"/>
    </row>
    <row r="20" spans="1:24" customFormat="1">
      <c r="A20" s="234">
        <v>12</v>
      </c>
      <c r="B20" s="209">
        <v>107</v>
      </c>
      <c r="C20" s="210" t="s">
        <v>2883</v>
      </c>
      <c r="D20" s="211" t="s">
        <v>10559</v>
      </c>
      <c r="E20" s="354" t="s">
        <v>6365</v>
      </c>
      <c r="F20" s="212" t="s">
        <v>6366</v>
      </c>
      <c r="G20" s="212" t="s">
        <v>6367</v>
      </c>
      <c r="H20" s="213" t="s">
        <v>10440</v>
      </c>
      <c r="I20" s="212" t="s">
        <v>6368</v>
      </c>
      <c r="J20" s="219" t="s">
        <v>10481</v>
      </c>
      <c r="K20" s="371"/>
      <c r="L20" s="73"/>
      <c r="M20" s="73"/>
      <c r="N20" s="367"/>
      <c r="O20" s="73"/>
      <c r="P20" s="74" t="s">
        <v>10467</v>
      </c>
      <c r="Q20" s="216"/>
      <c r="R20" s="73"/>
      <c r="S20" s="73"/>
      <c r="T20" s="371"/>
      <c r="U20" s="371">
        <v>144.13</v>
      </c>
      <c r="V20" s="73"/>
      <c r="W20" s="218">
        <v>37352</v>
      </c>
      <c r="X20" s="73"/>
    </row>
    <row r="21" spans="1:24" customFormat="1">
      <c r="A21" s="234">
        <v>13</v>
      </c>
      <c r="B21" s="209">
        <v>107</v>
      </c>
      <c r="C21" s="210" t="s">
        <v>2883</v>
      </c>
      <c r="D21" s="211" t="s">
        <v>10559</v>
      </c>
      <c r="E21" s="354" t="s">
        <v>6369</v>
      </c>
      <c r="F21" s="212" t="s">
        <v>6370</v>
      </c>
      <c r="G21" s="212" t="s">
        <v>6371</v>
      </c>
      <c r="H21" s="213" t="s">
        <v>10440</v>
      </c>
      <c r="I21" s="212" t="s">
        <v>6372</v>
      </c>
      <c r="J21" s="219" t="s">
        <v>10481</v>
      </c>
      <c r="K21" s="371"/>
      <c r="L21" s="73"/>
      <c r="M21" s="73"/>
      <c r="N21" s="367"/>
      <c r="O21" s="73"/>
      <c r="P21" s="74" t="s">
        <v>10467</v>
      </c>
      <c r="Q21" s="216"/>
      <c r="R21" s="73"/>
      <c r="S21" s="73"/>
      <c r="T21" s="371"/>
      <c r="U21" s="371">
        <v>427.95</v>
      </c>
      <c r="V21" s="73"/>
      <c r="W21" s="218">
        <v>37600</v>
      </c>
      <c r="X21" s="73"/>
    </row>
    <row r="22" spans="1:24" customFormat="1">
      <c r="A22" s="234">
        <v>14</v>
      </c>
      <c r="B22" s="209">
        <v>107</v>
      </c>
      <c r="C22" s="210" t="s">
        <v>2883</v>
      </c>
      <c r="D22" s="211" t="s">
        <v>10559</v>
      </c>
      <c r="E22" s="354" t="s">
        <v>6373</v>
      </c>
      <c r="F22" s="212" t="s">
        <v>6374</v>
      </c>
      <c r="G22" s="212" t="s">
        <v>6375</v>
      </c>
      <c r="H22" s="213" t="s">
        <v>10440</v>
      </c>
      <c r="I22" s="212" t="s">
        <v>6376</v>
      </c>
      <c r="J22" s="219" t="s">
        <v>10481</v>
      </c>
      <c r="K22" s="371"/>
      <c r="L22" s="73"/>
      <c r="M22" s="73"/>
      <c r="N22" s="367"/>
      <c r="O22" s="73"/>
      <c r="P22" s="74" t="s">
        <v>10467</v>
      </c>
      <c r="Q22" s="216"/>
      <c r="R22" s="73"/>
      <c r="S22" s="73"/>
      <c r="T22" s="371"/>
      <c r="U22" s="371">
        <v>25.64</v>
      </c>
      <c r="V22" s="73"/>
      <c r="W22" s="218">
        <v>37384</v>
      </c>
      <c r="X22" s="73"/>
    </row>
    <row r="23" spans="1:24" customFormat="1">
      <c r="A23" s="234">
        <v>15</v>
      </c>
      <c r="B23" s="209">
        <v>107</v>
      </c>
      <c r="C23" s="210" t="s">
        <v>2883</v>
      </c>
      <c r="D23" s="211" t="s">
        <v>10559</v>
      </c>
      <c r="E23" s="354" t="s">
        <v>6377</v>
      </c>
      <c r="F23" s="212" t="s">
        <v>6378</v>
      </c>
      <c r="G23" s="212" t="s">
        <v>6379</v>
      </c>
      <c r="H23" s="213" t="s">
        <v>10440</v>
      </c>
      <c r="I23" s="212" t="s">
        <v>6380</v>
      </c>
      <c r="J23" s="219" t="s">
        <v>10481</v>
      </c>
      <c r="K23" s="371"/>
      <c r="L23" s="73"/>
      <c r="M23" s="73"/>
      <c r="N23" s="367"/>
      <c r="O23" s="73"/>
      <c r="P23" s="74" t="s">
        <v>10467</v>
      </c>
      <c r="Q23" s="216"/>
      <c r="R23" s="73"/>
      <c r="S23" s="73"/>
      <c r="T23" s="371"/>
      <c r="U23" s="371">
        <v>341.94</v>
      </c>
      <c r="V23" s="73"/>
      <c r="W23" s="218">
        <v>37421</v>
      </c>
      <c r="X23" s="73"/>
    </row>
    <row r="24" spans="1:24" customFormat="1">
      <c r="A24" s="234">
        <v>16</v>
      </c>
      <c r="B24" s="209">
        <v>107</v>
      </c>
      <c r="C24" s="210" t="s">
        <v>2883</v>
      </c>
      <c r="D24" s="211" t="s">
        <v>10559</v>
      </c>
      <c r="E24" s="354" t="s">
        <v>6381</v>
      </c>
      <c r="F24" s="212" t="s">
        <v>6382</v>
      </c>
      <c r="G24" s="212" t="s">
        <v>6383</v>
      </c>
      <c r="H24" s="213" t="s">
        <v>10440</v>
      </c>
      <c r="I24" s="212" t="s">
        <v>6384</v>
      </c>
      <c r="J24" s="219" t="s">
        <v>10481</v>
      </c>
      <c r="K24" s="371"/>
      <c r="L24" s="73"/>
      <c r="M24" s="73"/>
      <c r="N24" s="367"/>
      <c r="O24" s="73"/>
      <c r="P24" s="74" t="s">
        <v>10467</v>
      </c>
      <c r="Q24" s="216"/>
      <c r="R24" s="73"/>
      <c r="S24" s="73"/>
      <c r="T24" s="371"/>
      <c r="U24" s="371">
        <v>246.67</v>
      </c>
      <c r="V24" s="73"/>
      <c r="W24" s="218">
        <v>37398</v>
      </c>
      <c r="X24" s="73"/>
    </row>
    <row r="25" spans="1:24" customFormat="1">
      <c r="A25" s="234">
        <v>17</v>
      </c>
      <c r="B25" s="209">
        <v>107</v>
      </c>
      <c r="C25" s="210" t="s">
        <v>2883</v>
      </c>
      <c r="D25" s="211" t="s">
        <v>10559</v>
      </c>
      <c r="E25" s="354" t="s">
        <v>6385</v>
      </c>
      <c r="F25" s="212" t="s">
        <v>6386</v>
      </c>
      <c r="G25" s="212" t="s">
        <v>6387</v>
      </c>
      <c r="H25" s="213" t="s">
        <v>10440</v>
      </c>
      <c r="I25" s="212" t="s">
        <v>8981</v>
      </c>
      <c r="J25" s="219" t="s">
        <v>10481</v>
      </c>
      <c r="K25" s="371"/>
      <c r="L25" s="73"/>
      <c r="M25" s="73"/>
      <c r="N25" s="367"/>
      <c r="O25" s="73"/>
      <c r="P25" s="74" t="s">
        <v>10467</v>
      </c>
      <c r="Q25" s="216"/>
      <c r="R25" s="73"/>
      <c r="S25" s="73"/>
      <c r="T25" s="371"/>
      <c r="U25" s="371">
        <v>1.03</v>
      </c>
      <c r="V25" s="73"/>
      <c r="W25" s="218">
        <v>37330</v>
      </c>
      <c r="X25" s="73"/>
    </row>
    <row r="26" spans="1:24" customFormat="1">
      <c r="A26" s="234">
        <v>18</v>
      </c>
      <c r="B26" s="209">
        <v>107</v>
      </c>
      <c r="C26" s="210" t="s">
        <v>2883</v>
      </c>
      <c r="D26" s="211" t="s">
        <v>10559</v>
      </c>
      <c r="E26" s="354" t="s">
        <v>6388</v>
      </c>
      <c r="F26" s="212" t="s">
        <v>6389</v>
      </c>
      <c r="G26" s="212" t="s">
        <v>6390</v>
      </c>
      <c r="H26" s="213" t="s">
        <v>10440</v>
      </c>
      <c r="I26" s="212" t="s">
        <v>6391</v>
      </c>
      <c r="J26" s="219" t="s">
        <v>10481</v>
      </c>
      <c r="K26" s="371"/>
      <c r="L26" s="73"/>
      <c r="M26" s="73"/>
      <c r="N26" s="367"/>
      <c r="O26" s="73"/>
      <c r="P26" s="74" t="s">
        <v>10467</v>
      </c>
      <c r="Q26" s="216"/>
      <c r="R26" s="73"/>
      <c r="S26" s="73"/>
      <c r="T26" s="371"/>
      <c r="U26" s="371">
        <v>189.56</v>
      </c>
      <c r="V26" s="73"/>
      <c r="W26" s="218">
        <v>37449</v>
      </c>
      <c r="X26" s="73"/>
    </row>
    <row r="27" spans="1:24" customFormat="1">
      <c r="A27" s="234">
        <v>19</v>
      </c>
      <c r="B27" s="209">
        <v>107</v>
      </c>
      <c r="C27" s="210" t="s">
        <v>2883</v>
      </c>
      <c r="D27" s="211" t="s">
        <v>10559</v>
      </c>
      <c r="E27" s="354" t="s">
        <v>6392</v>
      </c>
      <c r="F27" s="212" t="s">
        <v>6393</v>
      </c>
      <c r="G27" s="212" t="s">
        <v>6394</v>
      </c>
      <c r="H27" s="213" t="s">
        <v>10440</v>
      </c>
      <c r="I27" s="212" t="s">
        <v>6395</v>
      </c>
      <c r="J27" s="219" t="s">
        <v>10481</v>
      </c>
      <c r="K27" s="371"/>
      <c r="L27" s="73"/>
      <c r="M27" s="73"/>
      <c r="N27" s="367"/>
      <c r="O27" s="73"/>
      <c r="P27" s="74" t="s">
        <v>10467</v>
      </c>
      <c r="Q27" s="216"/>
      <c r="R27" s="73"/>
      <c r="S27" s="73"/>
      <c r="T27" s="371"/>
      <c r="U27" s="371">
        <v>105.25</v>
      </c>
      <c r="V27" s="73"/>
      <c r="W27" s="218">
        <v>37387</v>
      </c>
      <c r="X27" s="73"/>
    </row>
    <row r="28" spans="1:24" customFormat="1">
      <c r="A28" s="234">
        <v>20</v>
      </c>
      <c r="B28" s="209">
        <v>107</v>
      </c>
      <c r="C28" s="210" t="s">
        <v>2883</v>
      </c>
      <c r="D28" s="211" t="s">
        <v>10559</v>
      </c>
      <c r="E28" s="354" t="s">
        <v>6396</v>
      </c>
      <c r="F28" s="212" t="s">
        <v>6397</v>
      </c>
      <c r="G28" s="212" t="s">
        <v>6398</v>
      </c>
      <c r="H28" s="213" t="s">
        <v>10440</v>
      </c>
      <c r="I28" s="212" t="s">
        <v>6399</v>
      </c>
      <c r="J28" s="219" t="s">
        <v>10481</v>
      </c>
      <c r="K28" s="371"/>
      <c r="L28" s="73"/>
      <c r="M28" s="73"/>
      <c r="N28" s="367"/>
      <c r="O28" s="73"/>
      <c r="P28" s="74" t="s">
        <v>10467</v>
      </c>
      <c r="Q28" s="216"/>
      <c r="R28" s="73"/>
      <c r="S28" s="73"/>
      <c r="T28" s="371"/>
      <c r="U28" s="371">
        <v>436.62</v>
      </c>
      <c r="V28" s="73"/>
      <c r="W28" s="218">
        <v>37275</v>
      </c>
      <c r="X28" s="73"/>
    </row>
    <row r="29" spans="1:24" customFormat="1">
      <c r="A29" s="234">
        <v>21</v>
      </c>
      <c r="B29" s="209">
        <v>107</v>
      </c>
      <c r="C29" s="210" t="s">
        <v>2883</v>
      </c>
      <c r="D29" s="211" t="s">
        <v>10559</v>
      </c>
      <c r="E29" s="354" t="s">
        <v>6400</v>
      </c>
      <c r="F29" s="212" t="s">
        <v>6401</v>
      </c>
      <c r="G29" s="212" t="s">
        <v>6402</v>
      </c>
      <c r="H29" s="213" t="s">
        <v>10440</v>
      </c>
      <c r="I29" s="212" t="s">
        <v>6403</v>
      </c>
      <c r="J29" s="219" t="s">
        <v>10481</v>
      </c>
      <c r="K29" s="371"/>
      <c r="L29" s="73"/>
      <c r="M29" s="73"/>
      <c r="N29" s="367"/>
      <c r="O29" s="73"/>
      <c r="P29" s="74" t="s">
        <v>10467</v>
      </c>
      <c r="Q29" s="216"/>
      <c r="R29" s="73"/>
      <c r="S29" s="73"/>
      <c r="T29" s="371"/>
      <c r="U29" s="371">
        <v>188.61</v>
      </c>
      <c r="V29" s="73"/>
      <c r="W29" s="218">
        <v>37379</v>
      </c>
      <c r="X29" s="73"/>
    </row>
    <row r="30" spans="1:24" customFormat="1">
      <c r="A30" s="234">
        <v>22</v>
      </c>
      <c r="B30" s="209">
        <v>107</v>
      </c>
      <c r="C30" s="210" t="s">
        <v>2883</v>
      </c>
      <c r="D30" s="211" t="s">
        <v>10559</v>
      </c>
      <c r="E30" s="354" t="s">
        <v>6404</v>
      </c>
      <c r="F30" s="212" t="s">
        <v>6405</v>
      </c>
      <c r="G30" s="212" t="s">
        <v>6406</v>
      </c>
      <c r="H30" s="213" t="s">
        <v>10440</v>
      </c>
      <c r="I30" s="212" t="s">
        <v>6407</v>
      </c>
      <c r="J30" s="219" t="s">
        <v>10481</v>
      </c>
      <c r="K30" s="371"/>
      <c r="L30" s="73"/>
      <c r="M30" s="73"/>
      <c r="N30" s="367"/>
      <c r="O30" s="73"/>
      <c r="P30" s="74" t="s">
        <v>10467</v>
      </c>
      <c r="Q30" s="216"/>
      <c r="R30" s="73"/>
      <c r="S30" s="73"/>
      <c r="T30" s="371"/>
      <c r="U30" s="371">
        <v>346.27</v>
      </c>
      <c r="V30" s="73"/>
      <c r="W30" s="218">
        <v>37603</v>
      </c>
      <c r="X30" s="73"/>
    </row>
    <row r="31" spans="1:24" customFormat="1">
      <c r="A31" s="234">
        <v>23</v>
      </c>
      <c r="B31" s="209">
        <v>107</v>
      </c>
      <c r="C31" s="210" t="s">
        <v>2883</v>
      </c>
      <c r="D31" s="211" t="s">
        <v>10559</v>
      </c>
      <c r="E31" s="354" t="s">
        <v>6408</v>
      </c>
      <c r="F31" s="212" t="s">
        <v>6409</v>
      </c>
      <c r="G31" s="212" t="s">
        <v>6410</v>
      </c>
      <c r="H31" s="213" t="s">
        <v>10440</v>
      </c>
      <c r="I31" s="212" t="s">
        <v>6411</v>
      </c>
      <c r="J31" s="219" t="s">
        <v>10481</v>
      </c>
      <c r="K31" s="371"/>
      <c r="L31" s="73"/>
      <c r="M31" s="73"/>
      <c r="N31" s="367"/>
      <c r="O31" s="73"/>
      <c r="P31" s="74" t="s">
        <v>10467</v>
      </c>
      <c r="Q31" s="216"/>
      <c r="R31" s="73"/>
      <c r="S31" s="73"/>
      <c r="T31" s="371"/>
      <c r="U31" s="371">
        <v>287.14999999999998</v>
      </c>
      <c r="V31" s="73"/>
      <c r="W31" s="218">
        <v>37566</v>
      </c>
      <c r="X31" s="73"/>
    </row>
    <row r="32" spans="1:24" customFormat="1">
      <c r="A32" s="234">
        <v>24</v>
      </c>
      <c r="B32" s="209">
        <v>107</v>
      </c>
      <c r="C32" s="210" t="s">
        <v>2883</v>
      </c>
      <c r="D32" s="211" t="s">
        <v>10559</v>
      </c>
      <c r="E32" s="354" t="s">
        <v>6412</v>
      </c>
      <c r="F32" s="212" t="s">
        <v>6413</v>
      </c>
      <c r="G32" s="212" t="s">
        <v>6414</v>
      </c>
      <c r="H32" s="213" t="s">
        <v>10440</v>
      </c>
      <c r="I32" s="212" t="s">
        <v>6415</v>
      </c>
      <c r="J32" s="219" t="s">
        <v>10481</v>
      </c>
      <c r="K32" s="371"/>
      <c r="L32" s="73"/>
      <c r="M32" s="73"/>
      <c r="N32" s="367"/>
      <c r="O32" s="73"/>
      <c r="P32" s="74" t="s">
        <v>10467</v>
      </c>
      <c r="Q32" s="216"/>
      <c r="R32" s="73"/>
      <c r="S32" s="73"/>
      <c r="T32" s="371"/>
      <c r="U32" s="371">
        <v>974.97</v>
      </c>
      <c r="V32" s="73"/>
      <c r="W32" s="218">
        <v>37470</v>
      </c>
      <c r="X32" s="73"/>
    </row>
    <row r="33" spans="1:24" customFormat="1">
      <c r="A33" s="234">
        <v>25</v>
      </c>
      <c r="B33" s="209">
        <v>107</v>
      </c>
      <c r="C33" s="210" t="s">
        <v>2883</v>
      </c>
      <c r="D33" s="211" t="s">
        <v>10559</v>
      </c>
      <c r="E33" s="354" t="s">
        <v>6416</v>
      </c>
      <c r="F33" s="212" t="s">
        <v>6413</v>
      </c>
      <c r="G33" s="212" t="s">
        <v>6414</v>
      </c>
      <c r="H33" s="213" t="s">
        <v>10440</v>
      </c>
      <c r="I33" s="212" t="s">
        <v>6417</v>
      </c>
      <c r="J33" s="219" t="s">
        <v>10481</v>
      </c>
      <c r="K33" s="371"/>
      <c r="L33" s="73"/>
      <c r="M33" s="73"/>
      <c r="N33" s="367"/>
      <c r="O33" s="73"/>
      <c r="P33" s="74" t="s">
        <v>10467</v>
      </c>
      <c r="Q33" s="216"/>
      <c r="R33" s="73"/>
      <c r="S33" s="73"/>
      <c r="T33" s="371"/>
      <c r="U33" s="371">
        <v>151.44999999999999</v>
      </c>
      <c r="V33" s="73"/>
      <c r="W33" s="218">
        <v>37407</v>
      </c>
      <c r="X33" s="73"/>
    </row>
    <row r="34" spans="1:24" customFormat="1">
      <c r="A34" s="234">
        <v>26</v>
      </c>
      <c r="B34" s="209">
        <v>107</v>
      </c>
      <c r="C34" s="210" t="s">
        <v>2883</v>
      </c>
      <c r="D34" s="211" t="s">
        <v>10559</v>
      </c>
      <c r="E34" s="354" t="s">
        <v>6418</v>
      </c>
      <c r="F34" s="212" t="s">
        <v>6419</v>
      </c>
      <c r="G34" s="212" t="s">
        <v>6420</v>
      </c>
      <c r="H34" s="213" t="s">
        <v>10440</v>
      </c>
      <c r="I34" s="212" t="s">
        <v>6421</v>
      </c>
      <c r="J34" s="219" t="s">
        <v>10481</v>
      </c>
      <c r="K34" s="371"/>
      <c r="L34" s="73"/>
      <c r="M34" s="73"/>
      <c r="N34" s="367"/>
      <c r="O34" s="73"/>
      <c r="P34" s="74" t="s">
        <v>10467</v>
      </c>
      <c r="Q34" s="216"/>
      <c r="R34" s="73"/>
      <c r="S34" s="73"/>
      <c r="T34" s="371"/>
      <c r="U34" s="371">
        <v>227.22</v>
      </c>
      <c r="V34" s="73"/>
      <c r="W34" s="218">
        <v>37277</v>
      </c>
      <c r="X34" s="73"/>
    </row>
    <row r="35" spans="1:24" customFormat="1">
      <c r="A35" s="234">
        <v>27</v>
      </c>
      <c r="B35" s="209">
        <v>107</v>
      </c>
      <c r="C35" s="210" t="s">
        <v>2883</v>
      </c>
      <c r="D35" s="211" t="s">
        <v>10559</v>
      </c>
      <c r="E35" s="354" t="s">
        <v>6422</v>
      </c>
      <c r="F35" s="212" t="s">
        <v>6423</v>
      </c>
      <c r="G35" s="212" t="s">
        <v>6414</v>
      </c>
      <c r="H35" s="213" t="s">
        <v>10440</v>
      </c>
      <c r="I35" s="212" t="s">
        <v>6424</v>
      </c>
      <c r="J35" s="219" t="s">
        <v>10481</v>
      </c>
      <c r="K35" s="371"/>
      <c r="L35" s="73"/>
      <c r="M35" s="73"/>
      <c r="N35" s="367"/>
      <c r="O35" s="73"/>
      <c r="P35" s="74" t="s">
        <v>10467</v>
      </c>
      <c r="Q35" s="216"/>
      <c r="R35" s="73"/>
      <c r="S35" s="73"/>
      <c r="T35" s="371"/>
      <c r="U35" s="371">
        <v>2560.58</v>
      </c>
      <c r="V35" s="73"/>
      <c r="W35" s="218">
        <v>37278</v>
      </c>
      <c r="X35" s="73"/>
    </row>
    <row r="36" spans="1:24" customFormat="1">
      <c r="A36" s="234">
        <v>28</v>
      </c>
      <c r="B36" s="209">
        <v>107</v>
      </c>
      <c r="C36" s="210" t="s">
        <v>2883</v>
      </c>
      <c r="D36" s="211" t="s">
        <v>10559</v>
      </c>
      <c r="E36" s="354" t="s">
        <v>6425</v>
      </c>
      <c r="F36" s="212" t="s">
        <v>6426</v>
      </c>
      <c r="G36" s="212" t="s">
        <v>6427</v>
      </c>
      <c r="H36" s="213" t="s">
        <v>10440</v>
      </c>
      <c r="I36" s="212" t="s">
        <v>6428</v>
      </c>
      <c r="J36" s="219" t="s">
        <v>10481</v>
      </c>
      <c r="K36" s="371"/>
      <c r="L36" s="73"/>
      <c r="M36" s="73"/>
      <c r="N36" s="367"/>
      <c r="O36" s="73"/>
      <c r="P36" s="74" t="s">
        <v>10467</v>
      </c>
      <c r="Q36" s="216"/>
      <c r="R36" s="73"/>
      <c r="S36" s="73"/>
      <c r="T36" s="371"/>
      <c r="U36" s="371">
        <v>304.98</v>
      </c>
      <c r="V36" s="73"/>
      <c r="W36" s="218">
        <v>37362</v>
      </c>
      <c r="X36" s="73"/>
    </row>
    <row r="37" spans="1:24" customFormat="1">
      <c r="A37" s="234">
        <v>29</v>
      </c>
      <c r="B37" s="209">
        <v>107</v>
      </c>
      <c r="C37" s="210" t="s">
        <v>2883</v>
      </c>
      <c r="D37" s="211" t="s">
        <v>10559</v>
      </c>
      <c r="E37" s="354" t="s">
        <v>6429</v>
      </c>
      <c r="F37" s="212" t="s">
        <v>6430</v>
      </c>
      <c r="G37" s="212" t="s">
        <v>6431</v>
      </c>
      <c r="H37" s="213" t="s">
        <v>10440</v>
      </c>
      <c r="I37" s="212" t="s">
        <v>6432</v>
      </c>
      <c r="J37" s="219" t="s">
        <v>10481</v>
      </c>
      <c r="K37" s="371"/>
      <c r="L37" s="73"/>
      <c r="M37" s="73"/>
      <c r="N37" s="367"/>
      <c r="O37" s="73"/>
      <c r="P37" s="74" t="s">
        <v>10467</v>
      </c>
      <c r="Q37" s="216"/>
      <c r="R37" s="73"/>
      <c r="S37" s="73"/>
      <c r="T37" s="371"/>
      <c r="U37" s="371">
        <v>194.3</v>
      </c>
      <c r="V37" s="73"/>
      <c r="W37" s="218">
        <v>37270</v>
      </c>
      <c r="X37" s="73"/>
    </row>
    <row r="38" spans="1:24" customFormat="1">
      <c r="A38" s="234">
        <v>30</v>
      </c>
      <c r="B38" s="209">
        <v>107</v>
      </c>
      <c r="C38" s="210" t="s">
        <v>2883</v>
      </c>
      <c r="D38" s="211" t="s">
        <v>10559</v>
      </c>
      <c r="E38" s="354" t="s">
        <v>6433</v>
      </c>
      <c r="F38" s="212" t="s">
        <v>6434</v>
      </c>
      <c r="G38" s="212" t="s">
        <v>6435</v>
      </c>
      <c r="H38" s="213" t="s">
        <v>10440</v>
      </c>
      <c r="I38" s="212" t="s">
        <v>6436</v>
      </c>
      <c r="J38" s="219" t="s">
        <v>10481</v>
      </c>
      <c r="K38" s="371"/>
      <c r="L38" s="73"/>
      <c r="M38" s="73"/>
      <c r="N38" s="367"/>
      <c r="O38" s="73"/>
      <c r="P38" s="74" t="s">
        <v>10467</v>
      </c>
      <c r="Q38" s="216"/>
      <c r="R38" s="73"/>
      <c r="S38" s="73"/>
      <c r="T38" s="371"/>
      <c r="U38" s="371">
        <v>187.83</v>
      </c>
      <c r="V38" s="73"/>
      <c r="W38" s="218">
        <v>37361</v>
      </c>
      <c r="X38" s="73"/>
    </row>
    <row r="39" spans="1:24" customFormat="1">
      <c r="A39" s="234">
        <v>31</v>
      </c>
      <c r="B39" s="209">
        <v>107</v>
      </c>
      <c r="C39" s="210" t="s">
        <v>2883</v>
      </c>
      <c r="D39" s="211" t="s">
        <v>10559</v>
      </c>
      <c r="E39" s="354" t="s">
        <v>6437</v>
      </c>
      <c r="F39" s="212" t="s">
        <v>6438</v>
      </c>
      <c r="G39" s="212" t="s">
        <v>6439</v>
      </c>
      <c r="H39" s="213" t="s">
        <v>10440</v>
      </c>
      <c r="I39" s="212" t="s">
        <v>6440</v>
      </c>
      <c r="J39" s="219" t="s">
        <v>10481</v>
      </c>
      <c r="K39" s="371"/>
      <c r="L39" s="73"/>
      <c r="M39" s="73"/>
      <c r="N39" s="367"/>
      <c r="O39" s="73"/>
      <c r="P39" s="74" t="s">
        <v>10467</v>
      </c>
      <c r="Q39" s="216"/>
      <c r="R39" s="73"/>
      <c r="S39" s="73"/>
      <c r="T39" s="371"/>
      <c r="U39" s="371">
        <v>222.86</v>
      </c>
      <c r="V39" s="73"/>
      <c r="W39" s="218">
        <v>37559</v>
      </c>
      <c r="X39" s="73"/>
    </row>
    <row r="40" spans="1:24" customFormat="1">
      <c r="A40" s="234">
        <v>32</v>
      </c>
      <c r="B40" s="209">
        <v>107</v>
      </c>
      <c r="C40" s="210" t="s">
        <v>2883</v>
      </c>
      <c r="D40" s="211" t="s">
        <v>10559</v>
      </c>
      <c r="E40" s="354" t="s">
        <v>6441</v>
      </c>
      <c r="F40" s="212" t="s">
        <v>6442</v>
      </c>
      <c r="G40" s="212" t="s">
        <v>6443</v>
      </c>
      <c r="H40" s="213" t="s">
        <v>10440</v>
      </c>
      <c r="I40" s="212" t="s">
        <v>6444</v>
      </c>
      <c r="J40" s="219" t="s">
        <v>10481</v>
      </c>
      <c r="K40" s="371"/>
      <c r="L40" s="73"/>
      <c r="M40" s="73"/>
      <c r="N40" s="367"/>
      <c r="O40" s="73"/>
      <c r="P40" s="74" t="s">
        <v>10467</v>
      </c>
      <c r="Q40" s="216"/>
      <c r="R40" s="73"/>
      <c r="S40" s="73"/>
      <c r="T40" s="371"/>
      <c r="U40" s="371">
        <v>160.54</v>
      </c>
      <c r="V40" s="73"/>
      <c r="W40" s="218">
        <v>37497</v>
      </c>
      <c r="X40" s="73"/>
    </row>
    <row r="41" spans="1:24" customFormat="1">
      <c r="A41" s="234">
        <v>33</v>
      </c>
      <c r="B41" s="209">
        <v>107</v>
      </c>
      <c r="C41" s="210" t="s">
        <v>2883</v>
      </c>
      <c r="D41" s="211" t="s">
        <v>10559</v>
      </c>
      <c r="E41" s="354" t="s">
        <v>6445</v>
      </c>
      <c r="F41" s="212" t="s">
        <v>6442</v>
      </c>
      <c r="G41" s="212" t="s">
        <v>6443</v>
      </c>
      <c r="H41" s="213" t="s">
        <v>10440</v>
      </c>
      <c r="I41" s="212" t="s">
        <v>6446</v>
      </c>
      <c r="J41" s="219" t="s">
        <v>10481</v>
      </c>
      <c r="K41" s="371"/>
      <c r="L41" s="73"/>
      <c r="M41" s="73"/>
      <c r="N41" s="367"/>
      <c r="O41" s="73"/>
      <c r="P41" s="74" t="s">
        <v>10467</v>
      </c>
      <c r="Q41" s="216"/>
      <c r="R41" s="73"/>
      <c r="S41" s="73"/>
      <c r="T41" s="371"/>
      <c r="U41" s="371">
        <v>209.76</v>
      </c>
      <c r="V41" s="73"/>
      <c r="W41" s="218">
        <v>37372</v>
      </c>
      <c r="X41" s="73"/>
    </row>
    <row r="42" spans="1:24" customFormat="1">
      <c r="A42" s="234">
        <v>34</v>
      </c>
      <c r="B42" s="209">
        <v>107</v>
      </c>
      <c r="C42" s="210" t="s">
        <v>2883</v>
      </c>
      <c r="D42" s="211" t="s">
        <v>10559</v>
      </c>
      <c r="E42" s="354" t="s">
        <v>6447</v>
      </c>
      <c r="F42" s="212" t="s">
        <v>6442</v>
      </c>
      <c r="G42" s="212" t="s">
        <v>6443</v>
      </c>
      <c r="H42" s="213" t="s">
        <v>10440</v>
      </c>
      <c r="I42" s="212" t="s">
        <v>6448</v>
      </c>
      <c r="J42" s="219" t="s">
        <v>10481</v>
      </c>
      <c r="K42" s="371"/>
      <c r="L42" s="73"/>
      <c r="M42" s="73"/>
      <c r="N42" s="367"/>
      <c r="O42" s="73"/>
      <c r="P42" s="74" t="s">
        <v>10467</v>
      </c>
      <c r="Q42" s="216"/>
      <c r="R42" s="73"/>
      <c r="S42" s="73"/>
      <c r="T42" s="371"/>
      <c r="U42" s="371">
        <v>85.4</v>
      </c>
      <c r="V42" s="73"/>
      <c r="W42" s="218">
        <v>37589</v>
      </c>
      <c r="X42" s="73"/>
    </row>
    <row r="43" spans="1:24" customFormat="1">
      <c r="A43" s="234">
        <v>35</v>
      </c>
      <c r="B43" s="209">
        <v>107</v>
      </c>
      <c r="C43" s="210" t="s">
        <v>2883</v>
      </c>
      <c r="D43" s="211" t="s">
        <v>10559</v>
      </c>
      <c r="E43" s="354" t="s">
        <v>6449</v>
      </c>
      <c r="F43" s="212" t="s">
        <v>6442</v>
      </c>
      <c r="G43" s="212" t="s">
        <v>6443</v>
      </c>
      <c r="H43" s="213" t="s">
        <v>10440</v>
      </c>
      <c r="I43" s="212" t="s">
        <v>6450</v>
      </c>
      <c r="J43" s="219" t="s">
        <v>10481</v>
      </c>
      <c r="K43" s="371"/>
      <c r="L43" s="73"/>
      <c r="M43" s="73"/>
      <c r="N43" s="367"/>
      <c r="O43" s="73"/>
      <c r="P43" s="74" t="s">
        <v>10467</v>
      </c>
      <c r="Q43" s="216"/>
      <c r="R43" s="73"/>
      <c r="S43" s="73"/>
      <c r="T43" s="371"/>
      <c r="U43" s="371">
        <v>13.05</v>
      </c>
      <c r="V43" s="73"/>
      <c r="W43" s="218">
        <v>37620</v>
      </c>
      <c r="X43" s="73"/>
    </row>
    <row r="44" spans="1:24" customFormat="1">
      <c r="A44" s="234">
        <v>36</v>
      </c>
      <c r="B44" s="209">
        <v>107</v>
      </c>
      <c r="C44" s="210" t="s">
        <v>2883</v>
      </c>
      <c r="D44" s="211" t="s">
        <v>10559</v>
      </c>
      <c r="E44" s="354" t="s">
        <v>6451</v>
      </c>
      <c r="F44" s="212" t="s">
        <v>6452</v>
      </c>
      <c r="G44" s="212" t="s">
        <v>6453</v>
      </c>
      <c r="H44" s="213" t="s">
        <v>10440</v>
      </c>
      <c r="I44" s="212" t="s">
        <v>6454</v>
      </c>
      <c r="J44" s="219" t="s">
        <v>10481</v>
      </c>
      <c r="K44" s="371"/>
      <c r="L44" s="73"/>
      <c r="M44" s="73"/>
      <c r="N44" s="367"/>
      <c r="O44" s="73"/>
      <c r="P44" s="74" t="s">
        <v>10467</v>
      </c>
      <c r="Q44" s="216"/>
      <c r="R44" s="73"/>
      <c r="S44" s="73"/>
      <c r="T44" s="371"/>
      <c r="U44" s="371">
        <v>159.85</v>
      </c>
      <c r="V44" s="73"/>
      <c r="W44" s="218">
        <v>37443</v>
      </c>
      <c r="X44" s="73"/>
    </row>
    <row r="45" spans="1:24" customFormat="1">
      <c r="A45" s="234">
        <v>37</v>
      </c>
      <c r="B45" s="209">
        <v>107</v>
      </c>
      <c r="C45" s="210" t="s">
        <v>2883</v>
      </c>
      <c r="D45" s="211" t="s">
        <v>10559</v>
      </c>
      <c r="E45" s="354" t="s">
        <v>6455</v>
      </c>
      <c r="F45" s="212" t="s">
        <v>6456</v>
      </c>
      <c r="G45" s="212" t="s">
        <v>6457</v>
      </c>
      <c r="H45" s="213" t="s">
        <v>10440</v>
      </c>
      <c r="I45" s="212" t="s">
        <v>6458</v>
      </c>
      <c r="J45" s="219" t="s">
        <v>10481</v>
      </c>
      <c r="K45" s="371"/>
      <c r="L45" s="73"/>
      <c r="M45" s="73"/>
      <c r="N45" s="367"/>
      <c r="O45" s="73"/>
      <c r="P45" s="74" t="s">
        <v>10467</v>
      </c>
      <c r="Q45" s="216"/>
      <c r="R45" s="73"/>
      <c r="S45" s="73"/>
      <c r="T45" s="371"/>
      <c r="U45" s="371">
        <v>1019.8</v>
      </c>
      <c r="V45" s="73"/>
      <c r="W45" s="218">
        <v>37620</v>
      </c>
      <c r="X45" s="73"/>
    </row>
    <row r="46" spans="1:24" customFormat="1">
      <c r="A46" s="234">
        <v>38</v>
      </c>
      <c r="B46" s="209">
        <v>107</v>
      </c>
      <c r="C46" s="210" t="s">
        <v>2883</v>
      </c>
      <c r="D46" s="211" t="s">
        <v>10559</v>
      </c>
      <c r="E46" s="354" t="s">
        <v>6459</v>
      </c>
      <c r="F46" s="212" t="s">
        <v>6460</v>
      </c>
      <c r="G46" s="212" t="s">
        <v>6461</v>
      </c>
      <c r="H46" s="213" t="s">
        <v>10440</v>
      </c>
      <c r="I46" s="212" t="s">
        <v>6462</v>
      </c>
      <c r="J46" s="219" t="s">
        <v>10481</v>
      </c>
      <c r="K46" s="371"/>
      <c r="L46" s="73"/>
      <c r="M46" s="73"/>
      <c r="N46" s="367"/>
      <c r="O46" s="73"/>
      <c r="P46" s="74" t="s">
        <v>10467</v>
      </c>
      <c r="Q46" s="216"/>
      <c r="R46" s="73"/>
      <c r="S46" s="73"/>
      <c r="T46" s="371"/>
      <c r="U46" s="371">
        <v>144.69</v>
      </c>
      <c r="V46" s="73"/>
      <c r="W46" s="218">
        <v>37467</v>
      </c>
      <c r="X46" s="73"/>
    </row>
    <row r="47" spans="1:24" customFormat="1">
      <c r="A47" s="234">
        <v>39</v>
      </c>
      <c r="B47" s="209">
        <v>107</v>
      </c>
      <c r="C47" s="210" t="s">
        <v>2883</v>
      </c>
      <c r="D47" s="211" t="s">
        <v>10559</v>
      </c>
      <c r="E47" s="354" t="s">
        <v>6459</v>
      </c>
      <c r="F47" s="212" t="s">
        <v>6460</v>
      </c>
      <c r="G47" s="212" t="s">
        <v>6461</v>
      </c>
      <c r="H47" s="213" t="s">
        <v>10440</v>
      </c>
      <c r="I47" s="212" t="s">
        <v>6463</v>
      </c>
      <c r="J47" s="219" t="s">
        <v>10481</v>
      </c>
      <c r="K47" s="371"/>
      <c r="L47" s="73"/>
      <c r="M47" s="73"/>
      <c r="N47" s="367"/>
      <c r="O47" s="73"/>
      <c r="P47" s="74" t="s">
        <v>10467</v>
      </c>
      <c r="Q47" s="216"/>
      <c r="R47" s="73"/>
      <c r="S47" s="73"/>
      <c r="T47" s="371"/>
      <c r="U47" s="371">
        <v>93.29</v>
      </c>
      <c r="V47" s="73"/>
      <c r="W47" s="218">
        <v>37560</v>
      </c>
      <c r="X47" s="73"/>
    </row>
    <row r="48" spans="1:24" customFormat="1">
      <c r="A48" s="234">
        <v>40</v>
      </c>
      <c r="B48" s="209">
        <v>107</v>
      </c>
      <c r="C48" s="210" t="s">
        <v>2883</v>
      </c>
      <c r="D48" s="211" t="s">
        <v>10559</v>
      </c>
      <c r="E48" s="354" t="s">
        <v>6464</v>
      </c>
      <c r="F48" s="212" t="s">
        <v>6465</v>
      </c>
      <c r="G48" s="212" t="s">
        <v>6466</v>
      </c>
      <c r="H48" s="213" t="s">
        <v>10440</v>
      </c>
      <c r="I48" s="212" t="s">
        <v>6467</v>
      </c>
      <c r="J48" s="219" t="s">
        <v>10481</v>
      </c>
      <c r="K48" s="371"/>
      <c r="L48" s="73"/>
      <c r="M48" s="73"/>
      <c r="N48" s="367"/>
      <c r="O48" s="73"/>
      <c r="P48" s="74" t="s">
        <v>10467</v>
      </c>
      <c r="Q48" s="216"/>
      <c r="R48" s="73"/>
      <c r="S48" s="73"/>
      <c r="T48" s="371"/>
      <c r="U48" s="371">
        <v>170.42</v>
      </c>
      <c r="V48" s="73"/>
      <c r="W48" s="218">
        <v>37590</v>
      </c>
      <c r="X48" s="73"/>
    </row>
    <row r="49" spans="1:24" customFormat="1">
      <c r="A49" s="234">
        <v>41</v>
      </c>
      <c r="B49" s="209">
        <v>107</v>
      </c>
      <c r="C49" s="210" t="s">
        <v>2883</v>
      </c>
      <c r="D49" s="211" t="s">
        <v>10559</v>
      </c>
      <c r="E49" s="354" t="s">
        <v>6468</v>
      </c>
      <c r="F49" s="212" t="s">
        <v>6469</v>
      </c>
      <c r="G49" s="212" t="s">
        <v>6470</v>
      </c>
      <c r="H49" s="213" t="s">
        <v>10440</v>
      </c>
      <c r="I49" s="212" t="s">
        <v>6471</v>
      </c>
      <c r="J49" s="219" t="s">
        <v>10481</v>
      </c>
      <c r="K49" s="371"/>
      <c r="L49" s="73"/>
      <c r="M49" s="73"/>
      <c r="N49" s="367"/>
      <c r="O49" s="73"/>
      <c r="P49" s="74" t="s">
        <v>10467</v>
      </c>
      <c r="Q49" s="216"/>
      <c r="R49" s="73"/>
      <c r="S49" s="73"/>
      <c r="T49" s="371"/>
      <c r="U49" s="371">
        <v>188.92</v>
      </c>
      <c r="V49" s="73"/>
      <c r="W49" s="218">
        <v>37525</v>
      </c>
      <c r="X49" s="73"/>
    </row>
    <row r="50" spans="1:24" customFormat="1">
      <c r="A50" s="234">
        <v>42</v>
      </c>
      <c r="B50" s="209">
        <v>107</v>
      </c>
      <c r="C50" s="210" t="s">
        <v>2883</v>
      </c>
      <c r="D50" s="211" t="s">
        <v>10559</v>
      </c>
      <c r="E50" s="354" t="s">
        <v>6472</v>
      </c>
      <c r="F50" s="212" t="s">
        <v>6473</v>
      </c>
      <c r="G50" s="212" t="s">
        <v>6474</v>
      </c>
      <c r="H50" s="213" t="s">
        <v>10440</v>
      </c>
      <c r="I50" s="212" t="s">
        <v>6475</v>
      </c>
      <c r="J50" s="219" t="s">
        <v>10481</v>
      </c>
      <c r="K50" s="371"/>
      <c r="L50" s="73"/>
      <c r="M50" s="73"/>
      <c r="N50" s="367"/>
      <c r="O50" s="73"/>
      <c r="P50" s="74" t="s">
        <v>10467</v>
      </c>
      <c r="Q50" s="216"/>
      <c r="R50" s="73"/>
      <c r="S50" s="73"/>
      <c r="T50" s="371"/>
      <c r="U50" s="371">
        <v>460.54</v>
      </c>
      <c r="V50" s="73"/>
      <c r="W50" s="218">
        <v>37344</v>
      </c>
      <c r="X50" s="73"/>
    </row>
    <row r="51" spans="1:24" customFormat="1">
      <c r="A51" s="234">
        <v>43</v>
      </c>
      <c r="B51" s="209">
        <v>107</v>
      </c>
      <c r="C51" s="210" t="s">
        <v>2883</v>
      </c>
      <c r="D51" s="211" t="s">
        <v>10559</v>
      </c>
      <c r="E51" s="354" t="s">
        <v>6476</v>
      </c>
      <c r="F51" s="212" t="s">
        <v>6477</v>
      </c>
      <c r="G51" s="212" t="s">
        <v>6478</v>
      </c>
      <c r="H51" s="213" t="s">
        <v>10440</v>
      </c>
      <c r="I51" s="212" t="s">
        <v>6479</v>
      </c>
      <c r="J51" s="219" t="s">
        <v>10481</v>
      </c>
      <c r="K51" s="371"/>
      <c r="L51" s="73"/>
      <c r="M51" s="73"/>
      <c r="N51" s="367"/>
      <c r="O51" s="73"/>
      <c r="P51" s="74" t="s">
        <v>10467</v>
      </c>
      <c r="Q51" s="216"/>
      <c r="R51" s="73"/>
      <c r="S51" s="73"/>
      <c r="T51" s="371"/>
      <c r="U51" s="371">
        <v>337.57</v>
      </c>
      <c r="V51" s="73"/>
      <c r="W51" s="218">
        <v>37358</v>
      </c>
      <c r="X51" s="73"/>
    </row>
    <row r="52" spans="1:24" customFormat="1">
      <c r="A52" s="234">
        <v>44</v>
      </c>
      <c r="B52" s="209">
        <v>107</v>
      </c>
      <c r="C52" s="210" t="s">
        <v>2883</v>
      </c>
      <c r="D52" s="211" t="s">
        <v>10559</v>
      </c>
      <c r="E52" s="354" t="s">
        <v>6480</v>
      </c>
      <c r="F52" s="212" t="s">
        <v>6481</v>
      </c>
      <c r="G52" s="212" t="s">
        <v>6482</v>
      </c>
      <c r="H52" s="213" t="s">
        <v>10440</v>
      </c>
      <c r="I52" s="212" t="s">
        <v>6483</v>
      </c>
      <c r="J52" s="219" t="s">
        <v>10481</v>
      </c>
      <c r="K52" s="371"/>
      <c r="L52" s="73"/>
      <c r="M52" s="73"/>
      <c r="N52" s="367"/>
      <c r="O52" s="73"/>
      <c r="P52" s="74" t="s">
        <v>10467</v>
      </c>
      <c r="Q52" s="216"/>
      <c r="R52" s="73"/>
      <c r="S52" s="73"/>
      <c r="T52" s="371"/>
      <c r="U52" s="371">
        <v>115.38</v>
      </c>
      <c r="V52" s="73"/>
      <c r="W52" s="218">
        <v>37467</v>
      </c>
      <c r="X52" s="73"/>
    </row>
    <row r="53" spans="1:24" customFormat="1">
      <c r="A53" s="234">
        <v>45</v>
      </c>
      <c r="B53" s="209">
        <v>107</v>
      </c>
      <c r="C53" s="210" t="s">
        <v>2883</v>
      </c>
      <c r="D53" s="211" t="s">
        <v>10559</v>
      </c>
      <c r="E53" s="354" t="s">
        <v>6480</v>
      </c>
      <c r="F53" s="212" t="s">
        <v>6481</v>
      </c>
      <c r="G53" s="212" t="s">
        <v>6482</v>
      </c>
      <c r="H53" s="213" t="s">
        <v>10440</v>
      </c>
      <c r="I53" s="212" t="s">
        <v>6484</v>
      </c>
      <c r="J53" s="219" t="s">
        <v>10481</v>
      </c>
      <c r="K53" s="371"/>
      <c r="L53" s="73"/>
      <c r="M53" s="73"/>
      <c r="N53" s="367"/>
      <c r="O53" s="73"/>
      <c r="P53" s="74" t="s">
        <v>10467</v>
      </c>
      <c r="Q53" s="216"/>
      <c r="R53" s="73"/>
      <c r="S53" s="73"/>
      <c r="T53" s="371"/>
      <c r="U53" s="371">
        <v>158.93</v>
      </c>
      <c r="V53" s="73"/>
      <c r="W53" s="218">
        <v>37590</v>
      </c>
      <c r="X53" s="73"/>
    </row>
    <row r="54" spans="1:24" customFormat="1">
      <c r="A54" s="234">
        <v>46</v>
      </c>
      <c r="B54" s="209">
        <v>107</v>
      </c>
      <c r="C54" s="210" t="s">
        <v>2883</v>
      </c>
      <c r="D54" s="211" t="s">
        <v>10559</v>
      </c>
      <c r="E54" s="354" t="s">
        <v>6485</v>
      </c>
      <c r="F54" s="212" t="s">
        <v>6486</v>
      </c>
      <c r="G54" s="212" t="s">
        <v>6487</v>
      </c>
      <c r="H54" s="213" t="s">
        <v>10440</v>
      </c>
      <c r="I54" s="212" t="s">
        <v>6488</v>
      </c>
      <c r="J54" s="219" t="s">
        <v>10481</v>
      </c>
      <c r="K54" s="371"/>
      <c r="L54" s="73"/>
      <c r="M54" s="73"/>
      <c r="N54" s="367"/>
      <c r="O54" s="73"/>
      <c r="P54" s="74" t="s">
        <v>10467</v>
      </c>
      <c r="Q54" s="216"/>
      <c r="R54" s="73"/>
      <c r="S54" s="73"/>
      <c r="T54" s="371"/>
      <c r="U54" s="371">
        <v>186.35</v>
      </c>
      <c r="V54" s="73"/>
      <c r="W54" s="218">
        <v>37358</v>
      </c>
      <c r="X54" s="73"/>
    </row>
    <row r="55" spans="1:24" customFormat="1">
      <c r="A55" s="234">
        <v>47</v>
      </c>
      <c r="B55" s="209">
        <v>107</v>
      </c>
      <c r="C55" s="210" t="s">
        <v>2883</v>
      </c>
      <c r="D55" s="211" t="s">
        <v>10559</v>
      </c>
      <c r="E55" s="354" t="s">
        <v>6489</v>
      </c>
      <c r="F55" s="212" t="s">
        <v>6490</v>
      </c>
      <c r="G55" s="212" t="s">
        <v>6491</v>
      </c>
      <c r="H55" s="213" t="s">
        <v>10440</v>
      </c>
      <c r="I55" s="212" t="s">
        <v>6492</v>
      </c>
      <c r="J55" s="219" t="s">
        <v>10481</v>
      </c>
      <c r="K55" s="371"/>
      <c r="L55" s="73"/>
      <c r="M55" s="73"/>
      <c r="N55" s="367"/>
      <c r="O55" s="73"/>
      <c r="P55" s="74" t="s">
        <v>10467</v>
      </c>
      <c r="Q55" s="216"/>
      <c r="R55" s="73"/>
      <c r="S55" s="73"/>
      <c r="T55" s="371"/>
      <c r="U55" s="371">
        <v>492.74</v>
      </c>
      <c r="V55" s="73"/>
      <c r="W55" s="218">
        <v>37277</v>
      </c>
      <c r="X55" s="73"/>
    </row>
    <row r="56" spans="1:24" customFormat="1">
      <c r="A56" s="234">
        <v>48</v>
      </c>
      <c r="B56" s="209">
        <v>107</v>
      </c>
      <c r="C56" s="210" t="s">
        <v>2883</v>
      </c>
      <c r="D56" s="211" t="s">
        <v>10559</v>
      </c>
      <c r="E56" s="354" t="s">
        <v>6493</v>
      </c>
      <c r="F56" s="212" t="s">
        <v>6494</v>
      </c>
      <c r="G56" s="212" t="s">
        <v>6495</v>
      </c>
      <c r="H56" s="213" t="s">
        <v>10440</v>
      </c>
      <c r="I56" s="212" t="s">
        <v>6496</v>
      </c>
      <c r="J56" s="219" t="s">
        <v>10481</v>
      </c>
      <c r="K56" s="371"/>
      <c r="L56" s="73"/>
      <c r="M56" s="73"/>
      <c r="N56" s="367"/>
      <c r="O56" s="73"/>
      <c r="P56" s="74" t="s">
        <v>10467</v>
      </c>
      <c r="Q56" s="216"/>
      <c r="R56" s="73"/>
      <c r="S56" s="73"/>
      <c r="T56" s="371"/>
      <c r="U56" s="371">
        <v>492.16</v>
      </c>
      <c r="V56" s="73"/>
      <c r="W56" s="218">
        <v>37427</v>
      </c>
      <c r="X56" s="73"/>
    </row>
    <row r="57" spans="1:24" customFormat="1">
      <c r="A57" s="234">
        <v>49</v>
      </c>
      <c r="B57" s="209">
        <v>107</v>
      </c>
      <c r="C57" s="210" t="s">
        <v>2883</v>
      </c>
      <c r="D57" s="211" t="s">
        <v>10559</v>
      </c>
      <c r="E57" s="354" t="s">
        <v>6497</v>
      </c>
      <c r="F57" s="212" t="s">
        <v>6498</v>
      </c>
      <c r="G57" s="212" t="s">
        <v>6499</v>
      </c>
      <c r="H57" s="213" t="s">
        <v>10440</v>
      </c>
      <c r="I57" s="212" t="s">
        <v>6500</v>
      </c>
      <c r="J57" s="219" t="s">
        <v>10481</v>
      </c>
      <c r="K57" s="371"/>
      <c r="L57" s="73"/>
      <c r="M57" s="73"/>
      <c r="N57" s="367"/>
      <c r="O57" s="73"/>
      <c r="P57" s="74" t="s">
        <v>10467</v>
      </c>
      <c r="Q57" s="216"/>
      <c r="R57" s="73"/>
      <c r="S57" s="73"/>
      <c r="T57" s="371"/>
      <c r="U57" s="371">
        <v>4.54</v>
      </c>
      <c r="V57" s="73"/>
      <c r="W57" s="218">
        <v>37522</v>
      </c>
      <c r="X57" s="73"/>
    </row>
    <row r="58" spans="1:24" customFormat="1">
      <c r="A58" s="234">
        <v>50</v>
      </c>
      <c r="B58" s="209">
        <v>107</v>
      </c>
      <c r="C58" s="210" t="s">
        <v>2883</v>
      </c>
      <c r="D58" s="211" t="s">
        <v>10559</v>
      </c>
      <c r="E58" s="354" t="s">
        <v>6501</v>
      </c>
      <c r="F58" s="212" t="s">
        <v>6502</v>
      </c>
      <c r="G58" s="212" t="s">
        <v>6503</v>
      </c>
      <c r="H58" s="213" t="s">
        <v>10440</v>
      </c>
      <c r="I58" s="212" t="s">
        <v>6504</v>
      </c>
      <c r="J58" s="219" t="s">
        <v>10481</v>
      </c>
      <c r="K58" s="371"/>
      <c r="L58" s="73"/>
      <c r="M58" s="73"/>
      <c r="N58" s="367"/>
      <c r="O58" s="73"/>
      <c r="P58" s="74" t="s">
        <v>10467</v>
      </c>
      <c r="Q58" s="216"/>
      <c r="R58" s="73"/>
      <c r="S58" s="73"/>
      <c r="T58" s="371"/>
      <c r="U58" s="371">
        <v>109.32</v>
      </c>
      <c r="V58" s="73"/>
      <c r="W58" s="218">
        <v>37468</v>
      </c>
      <c r="X58" s="73"/>
    </row>
    <row r="59" spans="1:24" customFormat="1">
      <c r="A59" s="234">
        <v>51</v>
      </c>
      <c r="B59" s="209">
        <v>107</v>
      </c>
      <c r="C59" s="210" t="s">
        <v>2883</v>
      </c>
      <c r="D59" s="211" t="s">
        <v>10559</v>
      </c>
      <c r="E59" s="354" t="s">
        <v>6505</v>
      </c>
      <c r="F59" s="212" t="s">
        <v>6506</v>
      </c>
      <c r="G59" s="212" t="s">
        <v>6507</v>
      </c>
      <c r="H59" s="213" t="s">
        <v>10440</v>
      </c>
      <c r="I59" s="212" t="s">
        <v>6508</v>
      </c>
      <c r="J59" s="219" t="s">
        <v>10481</v>
      </c>
      <c r="K59" s="371"/>
      <c r="L59" s="73"/>
      <c r="M59" s="73"/>
      <c r="N59" s="367"/>
      <c r="O59" s="73"/>
      <c r="P59" s="74" t="s">
        <v>10467</v>
      </c>
      <c r="Q59" s="216"/>
      <c r="R59" s="73"/>
      <c r="S59" s="73"/>
      <c r="T59" s="371"/>
      <c r="U59" s="371">
        <v>142.37</v>
      </c>
      <c r="V59" s="73"/>
      <c r="W59" s="218">
        <v>37435</v>
      </c>
      <c r="X59" s="73"/>
    </row>
    <row r="60" spans="1:24" customFormat="1">
      <c r="A60" s="234">
        <v>52</v>
      </c>
      <c r="B60" s="209">
        <v>107</v>
      </c>
      <c r="C60" s="210" t="s">
        <v>2883</v>
      </c>
      <c r="D60" s="211" t="s">
        <v>10559</v>
      </c>
      <c r="E60" s="354" t="s">
        <v>6509</v>
      </c>
      <c r="F60" s="212" t="s">
        <v>6510</v>
      </c>
      <c r="G60" s="212" t="s">
        <v>6511</v>
      </c>
      <c r="H60" s="213" t="s">
        <v>10440</v>
      </c>
      <c r="I60" s="212" t="s">
        <v>6512</v>
      </c>
      <c r="J60" s="219" t="s">
        <v>10481</v>
      </c>
      <c r="K60" s="371"/>
      <c r="L60" s="73"/>
      <c r="M60" s="73"/>
      <c r="N60" s="367"/>
      <c r="O60" s="73"/>
      <c r="P60" s="74" t="s">
        <v>10467</v>
      </c>
      <c r="Q60" s="216"/>
      <c r="R60" s="73"/>
      <c r="S60" s="73"/>
      <c r="T60" s="371"/>
      <c r="U60" s="371">
        <v>224.39</v>
      </c>
      <c r="V60" s="73"/>
      <c r="W60" s="218">
        <v>37461</v>
      </c>
      <c r="X60" s="73"/>
    </row>
    <row r="61" spans="1:24" customFormat="1">
      <c r="A61" s="234">
        <v>53</v>
      </c>
      <c r="B61" s="209">
        <v>107</v>
      </c>
      <c r="C61" s="210" t="s">
        <v>2883</v>
      </c>
      <c r="D61" s="211" t="s">
        <v>10559</v>
      </c>
      <c r="E61" s="354" t="s">
        <v>6513</v>
      </c>
      <c r="F61" s="212" t="s">
        <v>6514</v>
      </c>
      <c r="G61" s="212" t="s">
        <v>6515</v>
      </c>
      <c r="H61" s="213" t="s">
        <v>10440</v>
      </c>
      <c r="I61" s="212" t="s">
        <v>6516</v>
      </c>
      <c r="J61" s="219" t="s">
        <v>10481</v>
      </c>
      <c r="K61" s="371"/>
      <c r="L61" s="73"/>
      <c r="M61" s="73"/>
      <c r="N61" s="367"/>
      <c r="O61" s="73"/>
      <c r="P61" s="74" t="s">
        <v>10467</v>
      </c>
      <c r="Q61" s="216"/>
      <c r="R61" s="73"/>
      <c r="S61" s="73"/>
      <c r="T61" s="371"/>
      <c r="U61" s="371">
        <v>32.44</v>
      </c>
      <c r="V61" s="73"/>
      <c r="W61" s="218">
        <v>37413</v>
      </c>
      <c r="X61" s="73"/>
    </row>
    <row r="62" spans="1:24" customFormat="1">
      <c r="A62" s="234">
        <v>54</v>
      </c>
      <c r="B62" s="209">
        <v>107</v>
      </c>
      <c r="C62" s="210" t="s">
        <v>2883</v>
      </c>
      <c r="D62" s="211" t="s">
        <v>10559</v>
      </c>
      <c r="E62" s="354" t="s">
        <v>6517</v>
      </c>
      <c r="F62" s="212" t="s">
        <v>6518</v>
      </c>
      <c r="G62" s="212" t="s">
        <v>6519</v>
      </c>
      <c r="H62" s="213" t="s">
        <v>10440</v>
      </c>
      <c r="I62" s="212" t="s">
        <v>6520</v>
      </c>
      <c r="J62" s="219" t="s">
        <v>10481</v>
      </c>
      <c r="K62" s="371"/>
      <c r="L62" s="73"/>
      <c r="M62" s="73"/>
      <c r="N62" s="367"/>
      <c r="O62" s="73"/>
      <c r="P62" s="74" t="s">
        <v>10467</v>
      </c>
      <c r="Q62" s="216"/>
      <c r="R62" s="73"/>
      <c r="S62" s="73"/>
      <c r="T62" s="371"/>
      <c r="U62" s="371">
        <v>64.63</v>
      </c>
      <c r="V62" s="73"/>
      <c r="W62" s="218">
        <v>37330</v>
      </c>
      <c r="X62" s="73"/>
    </row>
    <row r="63" spans="1:24" customFormat="1">
      <c r="A63" s="234">
        <v>55</v>
      </c>
      <c r="B63" s="209">
        <v>107</v>
      </c>
      <c r="C63" s="210" t="s">
        <v>2883</v>
      </c>
      <c r="D63" s="211" t="s">
        <v>10559</v>
      </c>
      <c r="E63" s="354" t="s">
        <v>6521</v>
      </c>
      <c r="F63" s="212" t="s">
        <v>6522</v>
      </c>
      <c r="G63" s="212" t="s">
        <v>6523</v>
      </c>
      <c r="H63" s="213" t="s">
        <v>10440</v>
      </c>
      <c r="I63" s="212" t="s">
        <v>6524</v>
      </c>
      <c r="J63" s="219" t="s">
        <v>10481</v>
      </c>
      <c r="K63" s="371"/>
      <c r="L63" s="73"/>
      <c r="M63" s="73"/>
      <c r="N63" s="367"/>
      <c r="O63" s="73"/>
      <c r="P63" s="74" t="s">
        <v>10467</v>
      </c>
      <c r="Q63" s="216"/>
      <c r="R63" s="73"/>
      <c r="S63" s="73"/>
      <c r="T63" s="371"/>
      <c r="U63" s="371">
        <v>170.75</v>
      </c>
      <c r="V63" s="73"/>
      <c r="W63" s="218">
        <v>37408</v>
      </c>
      <c r="X63" s="73"/>
    </row>
    <row r="64" spans="1:24" customFormat="1">
      <c r="A64" s="234">
        <v>56</v>
      </c>
      <c r="B64" s="209">
        <v>107</v>
      </c>
      <c r="C64" s="210" t="s">
        <v>2883</v>
      </c>
      <c r="D64" s="211" t="s">
        <v>10559</v>
      </c>
      <c r="E64" s="354" t="s">
        <v>6525</v>
      </c>
      <c r="F64" s="212" t="s">
        <v>6526</v>
      </c>
      <c r="G64" s="212" t="s">
        <v>6527</v>
      </c>
      <c r="H64" s="213" t="s">
        <v>10440</v>
      </c>
      <c r="I64" s="212" t="s">
        <v>6528</v>
      </c>
      <c r="J64" s="219" t="s">
        <v>10481</v>
      </c>
      <c r="K64" s="371"/>
      <c r="L64" s="73"/>
      <c r="M64" s="73"/>
      <c r="N64" s="367"/>
      <c r="O64" s="73"/>
      <c r="P64" s="74" t="s">
        <v>10467</v>
      </c>
      <c r="Q64" s="216"/>
      <c r="R64" s="73"/>
      <c r="S64" s="73"/>
      <c r="T64" s="371"/>
      <c r="U64" s="371">
        <v>180.07</v>
      </c>
      <c r="V64" s="73"/>
      <c r="W64" s="218">
        <v>37376</v>
      </c>
      <c r="X64" s="73"/>
    </row>
    <row r="65" spans="1:24" customFormat="1">
      <c r="A65" s="234">
        <v>57</v>
      </c>
      <c r="B65" s="209">
        <v>107</v>
      </c>
      <c r="C65" s="210" t="s">
        <v>2883</v>
      </c>
      <c r="D65" s="211" t="s">
        <v>10559</v>
      </c>
      <c r="E65" s="354" t="s">
        <v>6529</v>
      </c>
      <c r="F65" s="212" t="s">
        <v>6530</v>
      </c>
      <c r="G65" s="212" t="s">
        <v>6531</v>
      </c>
      <c r="H65" s="213" t="s">
        <v>10440</v>
      </c>
      <c r="I65" s="212" t="s">
        <v>6532</v>
      </c>
      <c r="J65" s="219" t="s">
        <v>10481</v>
      </c>
      <c r="K65" s="371"/>
      <c r="L65" s="73"/>
      <c r="M65" s="73"/>
      <c r="N65" s="367"/>
      <c r="O65" s="73"/>
      <c r="P65" s="74" t="s">
        <v>10467</v>
      </c>
      <c r="Q65" s="216"/>
      <c r="R65" s="73"/>
      <c r="S65" s="73"/>
      <c r="T65" s="371"/>
      <c r="U65" s="371">
        <v>159.30000000000001</v>
      </c>
      <c r="V65" s="73"/>
      <c r="W65" s="218">
        <v>37433</v>
      </c>
      <c r="X65" s="73"/>
    </row>
    <row r="66" spans="1:24" customFormat="1">
      <c r="A66" s="234">
        <v>58</v>
      </c>
      <c r="B66" s="209">
        <v>107</v>
      </c>
      <c r="C66" s="210" t="s">
        <v>2883</v>
      </c>
      <c r="D66" s="211" t="s">
        <v>10559</v>
      </c>
      <c r="E66" s="354" t="s">
        <v>6533</v>
      </c>
      <c r="F66" s="212" t="s">
        <v>6530</v>
      </c>
      <c r="G66" s="212" t="s">
        <v>6531</v>
      </c>
      <c r="H66" s="213" t="s">
        <v>10440</v>
      </c>
      <c r="I66" s="212" t="s">
        <v>6534</v>
      </c>
      <c r="J66" s="219" t="s">
        <v>10481</v>
      </c>
      <c r="K66" s="371"/>
      <c r="L66" s="73"/>
      <c r="M66" s="73"/>
      <c r="N66" s="367"/>
      <c r="O66" s="73"/>
      <c r="P66" s="74" t="s">
        <v>10467</v>
      </c>
      <c r="Q66" s="216"/>
      <c r="R66" s="73"/>
      <c r="S66" s="73"/>
      <c r="T66" s="371"/>
      <c r="U66" s="371">
        <v>2.87</v>
      </c>
      <c r="V66" s="73"/>
      <c r="W66" s="218">
        <v>37449</v>
      </c>
      <c r="X66" s="73"/>
    </row>
    <row r="67" spans="1:24" customFormat="1">
      <c r="A67" s="234">
        <v>59</v>
      </c>
      <c r="B67" s="209">
        <v>107</v>
      </c>
      <c r="C67" s="210" t="s">
        <v>2883</v>
      </c>
      <c r="D67" s="211" t="s">
        <v>10559</v>
      </c>
      <c r="E67" s="354" t="s">
        <v>6535</v>
      </c>
      <c r="F67" s="212" t="s">
        <v>6536</v>
      </c>
      <c r="G67" s="212" t="s">
        <v>6537</v>
      </c>
      <c r="H67" s="213" t="s">
        <v>10440</v>
      </c>
      <c r="I67" s="212" t="s">
        <v>6538</v>
      </c>
      <c r="J67" s="219" t="s">
        <v>10481</v>
      </c>
      <c r="K67" s="371"/>
      <c r="L67" s="73"/>
      <c r="M67" s="73"/>
      <c r="N67" s="367"/>
      <c r="O67" s="73"/>
      <c r="P67" s="74" t="s">
        <v>10467</v>
      </c>
      <c r="Q67" s="216"/>
      <c r="R67" s="73"/>
      <c r="S67" s="73"/>
      <c r="T67" s="371"/>
      <c r="U67" s="371">
        <v>89.77</v>
      </c>
      <c r="V67" s="73"/>
      <c r="W67" s="218">
        <v>37621</v>
      </c>
      <c r="X67" s="73"/>
    </row>
    <row r="68" spans="1:24" customFormat="1">
      <c r="A68" s="234">
        <v>60</v>
      </c>
      <c r="B68" s="209">
        <v>107</v>
      </c>
      <c r="C68" s="210" t="s">
        <v>2883</v>
      </c>
      <c r="D68" s="211" t="s">
        <v>10559</v>
      </c>
      <c r="E68" s="354" t="s">
        <v>6539</v>
      </c>
      <c r="F68" s="212" t="s">
        <v>6540</v>
      </c>
      <c r="G68" s="212" t="s">
        <v>6541</v>
      </c>
      <c r="H68" s="213" t="s">
        <v>10440</v>
      </c>
      <c r="I68" s="212" t="s">
        <v>6542</v>
      </c>
      <c r="J68" s="219" t="s">
        <v>10481</v>
      </c>
      <c r="K68" s="371"/>
      <c r="L68" s="73"/>
      <c r="M68" s="73"/>
      <c r="N68" s="367"/>
      <c r="O68" s="73"/>
      <c r="P68" s="74" t="s">
        <v>10467</v>
      </c>
      <c r="Q68" s="216"/>
      <c r="R68" s="73"/>
      <c r="S68" s="73"/>
      <c r="T68" s="371"/>
      <c r="U68" s="371">
        <v>820.82</v>
      </c>
      <c r="V68" s="73"/>
      <c r="W68" s="218">
        <v>37418</v>
      </c>
      <c r="X68" s="73"/>
    </row>
    <row r="69" spans="1:24" customFormat="1">
      <c r="A69" s="234">
        <v>61</v>
      </c>
      <c r="B69" s="209">
        <v>107</v>
      </c>
      <c r="C69" s="210" t="s">
        <v>2883</v>
      </c>
      <c r="D69" s="211" t="s">
        <v>10559</v>
      </c>
      <c r="E69" s="354" t="s">
        <v>6543</v>
      </c>
      <c r="F69" s="212" t="s">
        <v>6544</v>
      </c>
      <c r="G69" s="212" t="s">
        <v>6545</v>
      </c>
      <c r="H69" s="213" t="s">
        <v>10440</v>
      </c>
      <c r="I69" s="212" t="s">
        <v>6546</v>
      </c>
      <c r="J69" s="219" t="s">
        <v>10481</v>
      </c>
      <c r="K69" s="371"/>
      <c r="L69" s="73"/>
      <c r="M69" s="73"/>
      <c r="N69" s="367"/>
      <c r="O69" s="73"/>
      <c r="P69" s="74" t="s">
        <v>10467</v>
      </c>
      <c r="Q69" s="216"/>
      <c r="R69" s="73"/>
      <c r="S69" s="73"/>
      <c r="T69" s="371"/>
      <c r="U69" s="371">
        <v>121.38</v>
      </c>
      <c r="V69" s="73"/>
      <c r="W69" s="218">
        <v>37281</v>
      </c>
      <c r="X69" s="73"/>
    </row>
    <row r="70" spans="1:24" customFormat="1">
      <c r="A70" s="234">
        <v>62</v>
      </c>
      <c r="B70" s="209">
        <v>107</v>
      </c>
      <c r="C70" s="210" t="s">
        <v>2883</v>
      </c>
      <c r="D70" s="211" t="s">
        <v>10559</v>
      </c>
      <c r="E70" s="354" t="s">
        <v>6547</v>
      </c>
      <c r="F70" s="212" t="s">
        <v>6548</v>
      </c>
      <c r="G70" s="212" t="s">
        <v>6549</v>
      </c>
      <c r="H70" s="213" t="s">
        <v>10440</v>
      </c>
      <c r="I70" s="212" t="s">
        <v>6550</v>
      </c>
      <c r="J70" s="219" t="s">
        <v>10481</v>
      </c>
      <c r="K70" s="371"/>
      <c r="L70" s="73"/>
      <c r="M70" s="73"/>
      <c r="N70" s="367"/>
      <c r="O70" s="73"/>
      <c r="P70" s="74" t="s">
        <v>10467</v>
      </c>
      <c r="Q70" s="216"/>
      <c r="R70" s="73"/>
      <c r="S70" s="73"/>
      <c r="T70" s="371"/>
      <c r="U70" s="371">
        <v>186.78</v>
      </c>
      <c r="V70" s="73"/>
      <c r="W70" s="218">
        <v>37559</v>
      </c>
      <c r="X70" s="73"/>
    </row>
    <row r="71" spans="1:24" customFormat="1">
      <c r="A71" s="234">
        <v>63</v>
      </c>
      <c r="B71" s="209">
        <v>107</v>
      </c>
      <c r="C71" s="210" t="s">
        <v>2883</v>
      </c>
      <c r="D71" s="211" t="s">
        <v>10559</v>
      </c>
      <c r="E71" s="354" t="s">
        <v>6551</v>
      </c>
      <c r="F71" s="212" t="s">
        <v>6552</v>
      </c>
      <c r="G71" s="212" t="s">
        <v>6553</v>
      </c>
      <c r="H71" s="213" t="s">
        <v>10440</v>
      </c>
      <c r="I71" s="212" t="s">
        <v>6554</v>
      </c>
      <c r="J71" s="219" t="s">
        <v>10481</v>
      </c>
      <c r="K71" s="371"/>
      <c r="L71" s="73"/>
      <c r="M71" s="73"/>
      <c r="N71" s="367"/>
      <c r="O71" s="73"/>
      <c r="P71" s="74" t="s">
        <v>10467</v>
      </c>
      <c r="Q71" s="216"/>
      <c r="R71" s="73"/>
      <c r="S71" s="73"/>
      <c r="T71" s="371"/>
      <c r="U71" s="371">
        <v>219.39</v>
      </c>
      <c r="V71" s="73"/>
      <c r="W71" s="218">
        <v>37343</v>
      </c>
      <c r="X71" s="73"/>
    </row>
    <row r="72" spans="1:24" customFormat="1">
      <c r="A72" s="234">
        <v>64</v>
      </c>
      <c r="B72" s="209">
        <v>107</v>
      </c>
      <c r="C72" s="210" t="s">
        <v>2883</v>
      </c>
      <c r="D72" s="211" t="s">
        <v>10559</v>
      </c>
      <c r="E72" s="354" t="s">
        <v>6555</v>
      </c>
      <c r="F72" s="212" t="s">
        <v>6556</v>
      </c>
      <c r="G72" s="212" t="s">
        <v>6557</v>
      </c>
      <c r="H72" s="213" t="s">
        <v>10440</v>
      </c>
      <c r="I72" s="212" t="s">
        <v>6558</v>
      </c>
      <c r="J72" s="219" t="s">
        <v>10481</v>
      </c>
      <c r="K72" s="371"/>
      <c r="L72" s="73"/>
      <c r="M72" s="73"/>
      <c r="N72" s="367"/>
      <c r="O72" s="73"/>
      <c r="P72" s="74" t="s">
        <v>10467</v>
      </c>
      <c r="Q72" s="216"/>
      <c r="R72" s="73"/>
      <c r="S72" s="73"/>
      <c r="T72" s="371"/>
      <c r="U72" s="371">
        <v>269.49</v>
      </c>
      <c r="V72" s="73"/>
      <c r="W72" s="218">
        <v>37291</v>
      </c>
      <c r="X72" s="73"/>
    </row>
    <row r="73" spans="1:24" customFormat="1">
      <c r="A73" s="234">
        <v>65</v>
      </c>
      <c r="B73" s="209">
        <v>107</v>
      </c>
      <c r="C73" s="210" t="s">
        <v>2883</v>
      </c>
      <c r="D73" s="211" t="s">
        <v>10559</v>
      </c>
      <c r="E73" s="354" t="s">
        <v>6559</v>
      </c>
      <c r="F73" s="212" t="s">
        <v>6560</v>
      </c>
      <c r="G73" s="212" t="s">
        <v>6561</v>
      </c>
      <c r="H73" s="213" t="s">
        <v>10440</v>
      </c>
      <c r="I73" s="212" t="s">
        <v>6215</v>
      </c>
      <c r="J73" s="219" t="s">
        <v>10481</v>
      </c>
      <c r="K73" s="371"/>
      <c r="L73" s="73"/>
      <c r="M73" s="73"/>
      <c r="N73" s="367"/>
      <c r="O73" s="73"/>
      <c r="P73" s="74" t="s">
        <v>10467</v>
      </c>
      <c r="Q73" s="216"/>
      <c r="R73" s="73"/>
      <c r="S73" s="73"/>
      <c r="T73" s="371"/>
      <c r="U73" s="371">
        <v>325.2</v>
      </c>
      <c r="V73" s="73"/>
      <c r="W73" s="218">
        <v>37488</v>
      </c>
      <c r="X73" s="73"/>
    </row>
    <row r="74" spans="1:24" customFormat="1">
      <c r="A74" s="234">
        <v>66</v>
      </c>
      <c r="B74" s="209">
        <v>107</v>
      </c>
      <c r="C74" s="210" t="s">
        <v>2883</v>
      </c>
      <c r="D74" s="211" t="s">
        <v>10559</v>
      </c>
      <c r="E74" s="354" t="s">
        <v>6562</v>
      </c>
      <c r="F74" s="212" t="s">
        <v>6563</v>
      </c>
      <c r="G74" s="212" t="s">
        <v>6564</v>
      </c>
      <c r="H74" s="213" t="s">
        <v>10440</v>
      </c>
      <c r="I74" s="212" t="s">
        <v>6565</v>
      </c>
      <c r="J74" s="219" t="s">
        <v>10481</v>
      </c>
      <c r="K74" s="371"/>
      <c r="L74" s="73"/>
      <c r="M74" s="73"/>
      <c r="N74" s="367"/>
      <c r="O74" s="73"/>
      <c r="P74" s="74" t="s">
        <v>10467</v>
      </c>
      <c r="Q74" s="216"/>
      <c r="R74" s="73"/>
      <c r="S74" s="73"/>
      <c r="T74" s="371"/>
      <c r="U74" s="371">
        <v>1142.73</v>
      </c>
      <c r="V74" s="73"/>
      <c r="W74" s="218">
        <v>37344</v>
      </c>
      <c r="X74" s="73"/>
    </row>
    <row r="75" spans="1:24" customFormat="1">
      <c r="A75" s="234">
        <v>67</v>
      </c>
      <c r="B75" s="209">
        <v>107</v>
      </c>
      <c r="C75" s="210" t="s">
        <v>2883</v>
      </c>
      <c r="D75" s="211" t="s">
        <v>10559</v>
      </c>
      <c r="E75" s="354" t="s">
        <v>6566</v>
      </c>
      <c r="F75" s="212" t="s">
        <v>6567</v>
      </c>
      <c r="G75" s="212" t="s">
        <v>6568</v>
      </c>
      <c r="H75" s="213" t="s">
        <v>10440</v>
      </c>
      <c r="I75" s="212" t="s">
        <v>6569</v>
      </c>
      <c r="J75" s="219" t="s">
        <v>10481</v>
      </c>
      <c r="K75" s="371"/>
      <c r="L75" s="73"/>
      <c r="M75" s="73"/>
      <c r="N75" s="367"/>
      <c r="O75" s="73"/>
      <c r="P75" s="74" t="s">
        <v>10467</v>
      </c>
      <c r="Q75" s="216"/>
      <c r="R75" s="73"/>
      <c r="S75" s="73"/>
      <c r="T75" s="371"/>
      <c r="U75" s="371">
        <v>145.84</v>
      </c>
      <c r="V75" s="73"/>
      <c r="W75" s="218">
        <v>37480</v>
      </c>
      <c r="X75" s="73"/>
    </row>
    <row r="76" spans="1:24" customFormat="1">
      <c r="A76" s="234">
        <v>68</v>
      </c>
      <c r="B76" s="209">
        <v>107</v>
      </c>
      <c r="C76" s="210" t="s">
        <v>2883</v>
      </c>
      <c r="D76" s="211" t="s">
        <v>10559</v>
      </c>
      <c r="E76" s="354" t="s">
        <v>6570</v>
      </c>
      <c r="F76" s="212" t="s">
        <v>6571</v>
      </c>
      <c r="G76" s="212" t="s">
        <v>6572</v>
      </c>
      <c r="H76" s="213" t="s">
        <v>10440</v>
      </c>
      <c r="I76" s="212" t="s">
        <v>6573</v>
      </c>
      <c r="J76" s="219" t="s">
        <v>10481</v>
      </c>
      <c r="K76" s="371"/>
      <c r="L76" s="73"/>
      <c r="M76" s="73"/>
      <c r="N76" s="367"/>
      <c r="O76" s="73"/>
      <c r="P76" s="74" t="s">
        <v>10467</v>
      </c>
      <c r="Q76" s="216"/>
      <c r="R76" s="73"/>
      <c r="S76" s="73"/>
      <c r="T76" s="371"/>
      <c r="U76" s="371">
        <v>180.23</v>
      </c>
      <c r="V76" s="73"/>
      <c r="W76" s="218">
        <v>37575</v>
      </c>
      <c r="X76" s="73"/>
    </row>
    <row r="77" spans="1:24" customFormat="1">
      <c r="A77" s="234">
        <v>69</v>
      </c>
      <c r="B77" s="209">
        <v>107</v>
      </c>
      <c r="C77" s="210" t="s">
        <v>2883</v>
      </c>
      <c r="D77" s="211" t="s">
        <v>10559</v>
      </c>
      <c r="E77" s="354" t="s">
        <v>6574</v>
      </c>
      <c r="F77" s="212" t="s">
        <v>6575</v>
      </c>
      <c r="G77" s="212" t="s">
        <v>6576</v>
      </c>
      <c r="H77" s="213" t="s">
        <v>10440</v>
      </c>
      <c r="I77" s="212" t="s">
        <v>6577</v>
      </c>
      <c r="J77" s="219" t="s">
        <v>10481</v>
      </c>
      <c r="K77" s="371"/>
      <c r="L77" s="73"/>
      <c r="M77" s="73"/>
      <c r="N77" s="367"/>
      <c r="O77" s="73"/>
      <c r="P77" s="74" t="s">
        <v>10467</v>
      </c>
      <c r="Q77" s="216"/>
      <c r="R77" s="73"/>
      <c r="S77" s="73"/>
      <c r="T77" s="371"/>
      <c r="U77" s="371">
        <v>210.59</v>
      </c>
      <c r="V77" s="73"/>
      <c r="W77" s="218">
        <v>37581</v>
      </c>
      <c r="X77" s="73"/>
    </row>
    <row r="78" spans="1:24" customFormat="1">
      <c r="A78" s="234">
        <v>70</v>
      </c>
      <c r="B78" s="209">
        <v>107</v>
      </c>
      <c r="C78" s="210" t="s">
        <v>2883</v>
      </c>
      <c r="D78" s="211" t="s">
        <v>10559</v>
      </c>
      <c r="E78" s="354" t="s">
        <v>6578</v>
      </c>
      <c r="F78" s="212" t="s">
        <v>6579</v>
      </c>
      <c r="G78" s="212" t="s">
        <v>6580</v>
      </c>
      <c r="H78" s="213" t="s">
        <v>10440</v>
      </c>
      <c r="I78" s="212" t="s">
        <v>6581</v>
      </c>
      <c r="J78" s="219" t="s">
        <v>10481</v>
      </c>
      <c r="K78" s="371"/>
      <c r="L78" s="73"/>
      <c r="M78" s="73"/>
      <c r="N78" s="367"/>
      <c r="O78" s="73"/>
      <c r="P78" s="74" t="s">
        <v>10467</v>
      </c>
      <c r="Q78" s="216"/>
      <c r="R78" s="73"/>
      <c r="S78" s="73"/>
      <c r="T78" s="371"/>
      <c r="U78" s="371">
        <v>1226.3</v>
      </c>
      <c r="V78" s="73"/>
      <c r="W78" s="218">
        <v>37359</v>
      </c>
      <c r="X78" s="73"/>
    </row>
    <row r="79" spans="1:24" customFormat="1">
      <c r="A79" s="234">
        <v>71</v>
      </c>
      <c r="B79" s="209">
        <v>107</v>
      </c>
      <c r="C79" s="210" t="s">
        <v>2883</v>
      </c>
      <c r="D79" s="211" t="s">
        <v>10559</v>
      </c>
      <c r="E79" s="354" t="s">
        <v>6582</v>
      </c>
      <c r="F79" s="212" t="s">
        <v>6583</v>
      </c>
      <c r="G79" s="212" t="s">
        <v>6584</v>
      </c>
      <c r="H79" s="213" t="s">
        <v>10440</v>
      </c>
      <c r="I79" s="212" t="s">
        <v>6585</v>
      </c>
      <c r="J79" s="219" t="s">
        <v>10481</v>
      </c>
      <c r="K79" s="371"/>
      <c r="L79" s="73"/>
      <c r="M79" s="73"/>
      <c r="N79" s="367"/>
      <c r="O79" s="73"/>
      <c r="P79" s="74" t="s">
        <v>10467</v>
      </c>
      <c r="Q79" s="216"/>
      <c r="R79" s="73"/>
      <c r="S79" s="73"/>
      <c r="T79" s="371"/>
      <c r="U79" s="371">
        <v>820.82</v>
      </c>
      <c r="V79" s="73"/>
      <c r="W79" s="218">
        <v>37526</v>
      </c>
      <c r="X79" s="73"/>
    </row>
    <row r="80" spans="1:24" customFormat="1">
      <c r="A80" s="234">
        <v>72</v>
      </c>
      <c r="B80" s="209">
        <v>107</v>
      </c>
      <c r="C80" s="210" t="s">
        <v>2883</v>
      </c>
      <c r="D80" s="211" t="s">
        <v>10559</v>
      </c>
      <c r="E80" s="354" t="s">
        <v>6586</v>
      </c>
      <c r="F80" s="212" t="s">
        <v>6587</v>
      </c>
      <c r="G80" s="212" t="s">
        <v>6588</v>
      </c>
      <c r="H80" s="213" t="s">
        <v>10440</v>
      </c>
      <c r="I80" s="212" t="s">
        <v>8294</v>
      </c>
      <c r="J80" s="219" t="s">
        <v>10481</v>
      </c>
      <c r="K80" s="371"/>
      <c r="L80" s="73"/>
      <c r="M80" s="73"/>
      <c r="N80" s="367"/>
      <c r="O80" s="73"/>
      <c r="P80" s="74" t="s">
        <v>10467</v>
      </c>
      <c r="Q80" s="216"/>
      <c r="R80" s="73"/>
      <c r="S80" s="73"/>
      <c r="T80" s="371"/>
      <c r="U80" s="371">
        <v>1007.92</v>
      </c>
      <c r="V80" s="73"/>
      <c r="W80" s="218">
        <v>37606</v>
      </c>
      <c r="X80" s="73"/>
    </row>
    <row r="81" spans="1:24" customFormat="1">
      <c r="A81" s="234">
        <v>73</v>
      </c>
      <c r="B81" s="209">
        <v>107</v>
      </c>
      <c r="C81" s="210" t="s">
        <v>2883</v>
      </c>
      <c r="D81" s="211" t="s">
        <v>10559</v>
      </c>
      <c r="E81" s="354" t="s">
        <v>6589</v>
      </c>
      <c r="F81" s="212" t="s">
        <v>6590</v>
      </c>
      <c r="G81" s="212" t="s">
        <v>6591</v>
      </c>
      <c r="H81" s="213" t="s">
        <v>10440</v>
      </c>
      <c r="I81" s="212" t="s">
        <v>6592</v>
      </c>
      <c r="J81" s="219" t="s">
        <v>10481</v>
      </c>
      <c r="K81" s="371"/>
      <c r="L81" s="73"/>
      <c r="M81" s="73"/>
      <c r="N81" s="367"/>
      <c r="O81" s="73"/>
      <c r="P81" s="74" t="s">
        <v>10467</v>
      </c>
      <c r="Q81" s="216"/>
      <c r="R81" s="73"/>
      <c r="S81" s="73"/>
      <c r="T81" s="371"/>
      <c r="U81" s="371">
        <v>341.94</v>
      </c>
      <c r="V81" s="73"/>
      <c r="W81" s="218">
        <v>37390</v>
      </c>
      <c r="X81" s="73"/>
    </row>
    <row r="82" spans="1:24" customFormat="1">
      <c r="A82" s="234">
        <v>74</v>
      </c>
      <c r="B82" s="209">
        <v>107</v>
      </c>
      <c r="C82" s="210" t="s">
        <v>2883</v>
      </c>
      <c r="D82" s="211" t="s">
        <v>10559</v>
      </c>
      <c r="E82" s="354" t="s">
        <v>6593</v>
      </c>
      <c r="F82" s="212" t="s">
        <v>6594</v>
      </c>
      <c r="G82" s="212" t="s">
        <v>6595</v>
      </c>
      <c r="H82" s="213" t="s">
        <v>10440</v>
      </c>
      <c r="I82" s="212" t="s">
        <v>6596</v>
      </c>
      <c r="J82" s="219" t="s">
        <v>10481</v>
      </c>
      <c r="K82" s="371"/>
      <c r="L82" s="73"/>
      <c r="M82" s="73"/>
      <c r="N82" s="367"/>
      <c r="O82" s="73"/>
      <c r="P82" s="74" t="s">
        <v>10467</v>
      </c>
      <c r="Q82" s="216"/>
      <c r="R82" s="73"/>
      <c r="S82" s="73"/>
      <c r="T82" s="371"/>
      <c r="U82" s="371">
        <v>149.26</v>
      </c>
      <c r="V82" s="73"/>
      <c r="W82" s="218">
        <v>37510</v>
      </c>
      <c r="X82" s="73"/>
    </row>
    <row r="83" spans="1:24" customFormat="1">
      <c r="A83" s="234">
        <v>75</v>
      </c>
      <c r="B83" s="209">
        <v>107</v>
      </c>
      <c r="C83" s="210" t="s">
        <v>2883</v>
      </c>
      <c r="D83" s="211" t="s">
        <v>10559</v>
      </c>
      <c r="E83" s="354" t="s">
        <v>6597</v>
      </c>
      <c r="F83" s="212" t="s">
        <v>6598</v>
      </c>
      <c r="G83" s="212" t="s">
        <v>6599</v>
      </c>
      <c r="H83" s="213" t="s">
        <v>10440</v>
      </c>
      <c r="I83" s="212" t="s">
        <v>6600</v>
      </c>
      <c r="J83" s="219" t="s">
        <v>10481</v>
      </c>
      <c r="K83" s="371"/>
      <c r="L83" s="73"/>
      <c r="M83" s="73"/>
      <c r="N83" s="367"/>
      <c r="O83" s="73"/>
      <c r="P83" s="74" t="s">
        <v>10467</v>
      </c>
      <c r="Q83" s="216"/>
      <c r="R83" s="73"/>
      <c r="S83" s="73"/>
      <c r="T83" s="371"/>
      <c r="U83" s="371">
        <v>737.32</v>
      </c>
      <c r="V83" s="73"/>
      <c r="W83" s="218">
        <v>37266</v>
      </c>
      <c r="X83" s="73"/>
    </row>
    <row r="84" spans="1:24" customFormat="1">
      <c r="A84" s="234">
        <v>76</v>
      </c>
      <c r="B84" s="209">
        <v>107</v>
      </c>
      <c r="C84" s="210" t="s">
        <v>2883</v>
      </c>
      <c r="D84" s="211" t="s">
        <v>10559</v>
      </c>
      <c r="E84" s="354" t="s">
        <v>6601</v>
      </c>
      <c r="F84" s="212" t="s">
        <v>6602</v>
      </c>
      <c r="G84" s="212" t="s">
        <v>6603</v>
      </c>
      <c r="H84" s="213" t="s">
        <v>10440</v>
      </c>
      <c r="I84" s="212" t="s">
        <v>6604</v>
      </c>
      <c r="J84" s="219" t="s">
        <v>10481</v>
      </c>
      <c r="K84" s="371"/>
      <c r="L84" s="73"/>
      <c r="M84" s="73"/>
      <c r="N84" s="367"/>
      <c r="O84" s="73"/>
      <c r="P84" s="74" t="s">
        <v>10467</v>
      </c>
      <c r="Q84" s="216"/>
      <c r="R84" s="73"/>
      <c r="S84" s="73"/>
      <c r="T84" s="371"/>
      <c r="U84" s="371">
        <v>684.98</v>
      </c>
      <c r="V84" s="73"/>
      <c r="W84" s="218">
        <v>37354</v>
      </c>
      <c r="X84" s="73"/>
    </row>
    <row r="85" spans="1:24" customFormat="1">
      <c r="A85" s="234">
        <v>77</v>
      </c>
      <c r="B85" s="209">
        <v>107</v>
      </c>
      <c r="C85" s="210" t="s">
        <v>2883</v>
      </c>
      <c r="D85" s="211" t="s">
        <v>10559</v>
      </c>
      <c r="E85" s="354" t="s">
        <v>6605</v>
      </c>
      <c r="F85" s="212" t="s">
        <v>6606</v>
      </c>
      <c r="G85" s="212" t="s">
        <v>6588</v>
      </c>
      <c r="H85" s="213" t="s">
        <v>10440</v>
      </c>
      <c r="I85" s="212" t="s">
        <v>6607</v>
      </c>
      <c r="J85" s="219" t="s">
        <v>10481</v>
      </c>
      <c r="K85" s="371"/>
      <c r="L85" s="73"/>
      <c r="M85" s="73"/>
      <c r="N85" s="367"/>
      <c r="O85" s="73"/>
      <c r="P85" s="74" t="s">
        <v>10467</v>
      </c>
      <c r="Q85" s="216"/>
      <c r="R85" s="73"/>
      <c r="S85" s="73"/>
      <c r="T85" s="371"/>
      <c r="U85" s="371">
        <v>201.56</v>
      </c>
      <c r="V85" s="73"/>
      <c r="W85" s="218">
        <v>37303</v>
      </c>
      <c r="X85" s="73"/>
    </row>
    <row r="86" spans="1:24" customFormat="1">
      <c r="A86" s="234">
        <v>78</v>
      </c>
      <c r="B86" s="209">
        <v>107</v>
      </c>
      <c r="C86" s="210" t="s">
        <v>2883</v>
      </c>
      <c r="D86" s="211" t="s">
        <v>10559</v>
      </c>
      <c r="E86" s="354" t="s">
        <v>6608</v>
      </c>
      <c r="F86" s="212" t="s">
        <v>6609</v>
      </c>
      <c r="G86" s="212" t="s">
        <v>6610</v>
      </c>
      <c r="H86" s="213" t="s">
        <v>10440</v>
      </c>
      <c r="I86" s="212" t="s">
        <v>6611</v>
      </c>
      <c r="J86" s="219" t="s">
        <v>10481</v>
      </c>
      <c r="K86" s="371"/>
      <c r="L86" s="73"/>
      <c r="M86" s="73"/>
      <c r="N86" s="367"/>
      <c r="O86" s="73"/>
      <c r="P86" s="74" t="s">
        <v>10467</v>
      </c>
      <c r="Q86" s="216"/>
      <c r="R86" s="73"/>
      <c r="S86" s="73"/>
      <c r="T86" s="371"/>
      <c r="U86" s="371">
        <v>1068.1199999999999</v>
      </c>
      <c r="V86" s="73"/>
      <c r="W86" s="218">
        <v>37455</v>
      </c>
      <c r="X86" s="73"/>
    </row>
    <row r="87" spans="1:24" customFormat="1">
      <c r="A87" s="234">
        <v>79</v>
      </c>
      <c r="B87" s="209">
        <v>107</v>
      </c>
      <c r="C87" s="210" t="s">
        <v>2883</v>
      </c>
      <c r="D87" s="211" t="s">
        <v>10559</v>
      </c>
      <c r="E87" s="354" t="s">
        <v>6612</v>
      </c>
      <c r="F87" s="212" t="s">
        <v>6613</v>
      </c>
      <c r="G87" s="212" t="s">
        <v>6614</v>
      </c>
      <c r="H87" s="213" t="s">
        <v>10440</v>
      </c>
      <c r="I87" s="212" t="s">
        <v>6615</v>
      </c>
      <c r="J87" s="219" t="s">
        <v>10481</v>
      </c>
      <c r="K87" s="371"/>
      <c r="L87" s="73"/>
      <c r="M87" s="73"/>
      <c r="N87" s="367"/>
      <c r="O87" s="73"/>
      <c r="P87" s="74" t="s">
        <v>10467</v>
      </c>
      <c r="Q87" s="216"/>
      <c r="R87" s="73"/>
      <c r="S87" s="73"/>
      <c r="T87" s="371"/>
      <c r="U87" s="371">
        <v>853.14</v>
      </c>
      <c r="V87" s="73"/>
      <c r="W87" s="218">
        <v>37417</v>
      </c>
      <c r="X87" s="73"/>
    </row>
    <row r="88" spans="1:24" customFormat="1">
      <c r="A88" s="234">
        <v>80</v>
      </c>
      <c r="B88" s="209">
        <v>107</v>
      </c>
      <c r="C88" s="210" t="s">
        <v>2883</v>
      </c>
      <c r="D88" s="211" t="s">
        <v>10559</v>
      </c>
      <c r="E88" s="354" t="s">
        <v>6616</v>
      </c>
      <c r="F88" s="212" t="s">
        <v>6617</v>
      </c>
      <c r="G88" s="212" t="s">
        <v>6618</v>
      </c>
      <c r="H88" s="213" t="s">
        <v>10440</v>
      </c>
      <c r="I88" s="212" t="s">
        <v>6619</v>
      </c>
      <c r="J88" s="219" t="s">
        <v>10481</v>
      </c>
      <c r="K88" s="371"/>
      <c r="L88" s="73"/>
      <c r="M88" s="73"/>
      <c r="N88" s="367"/>
      <c r="O88" s="73"/>
      <c r="P88" s="74" t="s">
        <v>10467</v>
      </c>
      <c r="Q88" s="216"/>
      <c r="R88" s="73"/>
      <c r="S88" s="73"/>
      <c r="T88" s="371"/>
      <c r="U88" s="371">
        <v>807.49</v>
      </c>
      <c r="V88" s="73"/>
      <c r="W88" s="218">
        <v>37390</v>
      </c>
      <c r="X88" s="73"/>
    </row>
    <row r="89" spans="1:24" customFormat="1">
      <c r="A89" s="234">
        <v>81</v>
      </c>
      <c r="B89" s="209">
        <v>107</v>
      </c>
      <c r="C89" s="210" t="s">
        <v>2883</v>
      </c>
      <c r="D89" s="211" t="s">
        <v>10559</v>
      </c>
      <c r="E89" s="354" t="s">
        <v>6620</v>
      </c>
      <c r="F89" s="212" t="s">
        <v>6621</v>
      </c>
      <c r="G89" s="212" t="s">
        <v>6622</v>
      </c>
      <c r="H89" s="213" t="s">
        <v>10440</v>
      </c>
      <c r="I89" s="212" t="s">
        <v>6623</v>
      </c>
      <c r="J89" s="219" t="s">
        <v>10481</v>
      </c>
      <c r="K89" s="371"/>
      <c r="L89" s="73"/>
      <c r="M89" s="73"/>
      <c r="N89" s="367"/>
      <c r="O89" s="73"/>
      <c r="P89" s="74" t="s">
        <v>10467</v>
      </c>
      <c r="Q89" s="216"/>
      <c r="R89" s="73"/>
      <c r="S89" s="73"/>
      <c r="T89" s="371"/>
      <c r="U89" s="371">
        <v>478.93</v>
      </c>
      <c r="V89" s="73"/>
      <c r="W89" s="218">
        <v>37565</v>
      </c>
      <c r="X89" s="73"/>
    </row>
    <row r="90" spans="1:24" customFormat="1">
      <c r="A90" s="234">
        <v>82</v>
      </c>
      <c r="B90" s="209">
        <v>107</v>
      </c>
      <c r="C90" s="210" t="s">
        <v>2883</v>
      </c>
      <c r="D90" s="211" t="s">
        <v>10559</v>
      </c>
      <c r="E90" s="354" t="s">
        <v>6624</v>
      </c>
      <c r="F90" s="212" t="s">
        <v>6625</v>
      </c>
      <c r="G90" s="212" t="s">
        <v>6588</v>
      </c>
      <c r="H90" s="213" t="s">
        <v>10440</v>
      </c>
      <c r="I90" s="212" t="s">
        <v>6626</v>
      </c>
      <c r="J90" s="219" t="s">
        <v>10481</v>
      </c>
      <c r="K90" s="371"/>
      <c r="L90" s="73"/>
      <c r="M90" s="73"/>
      <c r="N90" s="367"/>
      <c r="O90" s="73"/>
      <c r="P90" s="74" t="s">
        <v>10467</v>
      </c>
      <c r="Q90" s="216"/>
      <c r="R90" s="73"/>
      <c r="S90" s="73"/>
      <c r="T90" s="371"/>
      <c r="U90" s="371">
        <v>320.73</v>
      </c>
      <c r="V90" s="73"/>
      <c r="W90" s="218">
        <v>37389</v>
      </c>
      <c r="X90" s="73"/>
    </row>
    <row r="91" spans="1:24" customFormat="1">
      <c r="A91" s="234">
        <v>83</v>
      </c>
      <c r="B91" s="209">
        <v>107</v>
      </c>
      <c r="C91" s="210" t="s">
        <v>2883</v>
      </c>
      <c r="D91" s="211" t="s">
        <v>10559</v>
      </c>
      <c r="E91" s="354" t="s">
        <v>6627</v>
      </c>
      <c r="F91" s="212" t="s">
        <v>6628</v>
      </c>
      <c r="G91" s="212" t="s">
        <v>6629</v>
      </c>
      <c r="H91" s="213" t="s">
        <v>10440</v>
      </c>
      <c r="I91" s="212" t="s">
        <v>6630</v>
      </c>
      <c r="J91" s="219" t="s">
        <v>10481</v>
      </c>
      <c r="K91" s="371"/>
      <c r="L91" s="73"/>
      <c r="M91" s="73"/>
      <c r="N91" s="367"/>
      <c r="O91" s="73"/>
      <c r="P91" s="74" t="s">
        <v>10467</v>
      </c>
      <c r="Q91" s="216"/>
      <c r="R91" s="73"/>
      <c r="S91" s="73"/>
      <c r="T91" s="371"/>
      <c r="U91" s="371">
        <v>292.87</v>
      </c>
      <c r="V91" s="73"/>
      <c r="W91" s="218">
        <v>37431</v>
      </c>
      <c r="X91" s="73"/>
    </row>
    <row r="92" spans="1:24" customFormat="1">
      <c r="A92" s="234">
        <v>84</v>
      </c>
      <c r="B92" s="209">
        <v>107</v>
      </c>
      <c r="C92" s="210" t="s">
        <v>2883</v>
      </c>
      <c r="D92" s="211" t="s">
        <v>10559</v>
      </c>
      <c r="E92" s="354" t="s">
        <v>6631</v>
      </c>
      <c r="F92" s="212" t="s">
        <v>6632</v>
      </c>
      <c r="G92" s="212" t="s">
        <v>6588</v>
      </c>
      <c r="H92" s="213" t="s">
        <v>10440</v>
      </c>
      <c r="I92" s="212" t="s">
        <v>6633</v>
      </c>
      <c r="J92" s="219" t="s">
        <v>10481</v>
      </c>
      <c r="K92" s="371"/>
      <c r="L92" s="73"/>
      <c r="M92" s="73"/>
      <c r="N92" s="367"/>
      <c r="O92" s="73"/>
      <c r="P92" s="74" t="s">
        <v>10467</v>
      </c>
      <c r="Q92" s="216"/>
      <c r="R92" s="73"/>
      <c r="S92" s="73"/>
      <c r="T92" s="371"/>
      <c r="U92" s="371">
        <v>144.77000000000001</v>
      </c>
      <c r="V92" s="73"/>
      <c r="W92" s="218">
        <v>37334</v>
      </c>
      <c r="X92" s="73"/>
    </row>
    <row r="93" spans="1:24" customFormat="1">
      <c r="A93" s="234">
        <v>85</v>
      </c>
      <c r="B93" s="209">
        <v>107</v>
      </c>
      <c r="C93" s="210" t="s">
        <v>2883</v>
      </c>
      <c r="D93" s="211" t="s">
        <v>10559</v>
      </c>
      <c r="E93" s="354" t="s">
        <v>6634</v>
      </c>
      <c r="F93" s="212" t="s">
        <v>6635</v>
      </c>
      <c r="G93" s="212" t="s">
        <v>6636</v>
      </c>
      <c r="H93" s="213" t="s">
        <v>10440</v>
      </c>
      <c r="I93" s="212" t="s">
        <v>6637</v>
      </c>
      <c r="J93" s="219" t="s">
        <v>10481</v>
      </c>
      <c r="K93" s="371"/>
      <c r="L93" s="73"/>
      <c r="M93" s="73"/>
      <c r="N93" s="367"/>
      <c r="O93" s="73"/>
      <c r="P93" s="74" t="s">
        <v>10467</v>
      </c>
      <c r="Q93" s="216"/>
      <c r="R93" s="73"/>
      <c r="S93" s="73"/>
      <c r="T93" s="371"/>
      <c r="U93" s="371">
        <v>278.38</v>
      </c>
      <c r="V93" s="73"/>
      <c r="W93" s="218">
        <v>37335</v>
      </c>
      <c r="X93" s="73"/>
    </row>
    <row r="94" spans="1:24" customFormat="1">
      <c r="A94" s="234">
        <v>86</v>
      </c>
      <c r="B94" s="209">
        <v>107</v>
      </c>
      <c r="C94" s="210" t="s">
        <v>2883</v>
      </c>
      <c r="D94" s="211" t="s">
        <v>10559</v>
      </c>
      <c r="E94" s="354" t="s">
        <v>6638</v>
      </c>
      <c r="F94" s="212" t="s">
        <v>6639</v>
      </c>
      <c r="G94" s="212" t="s">
        <v>6640</v>
      </c>
      <c r="H94" s="213" t="s">
        <v>10440</v>
      </c>
      <c r="I94" s="212" t="s">
        <v>6641</v>
      </c>
      <c r="J94" s="219" t="s">
        <v>10481</v>
      </c>
      <c r="K94" s="371"/>
      <c r="L94" s="73"/>
      <c r="M94" s="73"/>
      <c r="N94" s="367"/>
      <c r="O94" s="73"/>
      <c r="P94" s="74" t="s">
        <v>10467</v>
      </c>
      <c r="Q94" s="216"/>
      <c r="R94" s="73"/>
      <c r="S94" s="73"/>
      <c r="T94" s="371"/>
      <c r="U94" s="371">
        <v>144.77000000000001</v>
      </c>
      <c r="V94" s="73"/>
      <c r="W94" s="218">
        <v>37336</v>
      </c>
      <c r="X94" s="73"/>
    </row>
    <row r="95" spans="1:24" customFormat="1">
      <c r="A95" s="234">
        <v>87</v>
      </c>
      <c r="B95" s="209">
        <v>107</v>
      </c>
      <c r="C95" s="210" t="s">
        <v>2883</v>
      </c>
      <c r="D95" s="211" t="s">
        <v>10559</v>
      </c>
      <c r="E95" s="354" t="s">
        <v>6642</v>
      </c>
      <c r="F95" s="212" t="s">
        <v>6643</v>
      </c>
      <c r="G95" s="212" t="s">
        <v>6644</v>
      </c>
      <c r="H95" s="213" t="s">
        <v>10440</v>
      </c>
      <c r="I95" s="212" t="s">
        <v>6645</v>
      </c>
      <c r="J95" s="219" t="s">
        <v>10481</v>
      </c>
      <c r="K95" s="371"/>
      <c r="L95" s="73"/>
      <c r="M95" s="73"/>
      <c r="N95" s="367"/>
      <c r="O95" s="73"/>
      <c r="P95" s="74" t="s">
        <v>10467</v>
      </c>
      <c r="Q95" s="216"/>
      <c r="R95" s="73"/>
      <c r="S95" s="73"/>
      <c r="T95" s="371"/>
      <c r="U95" s="371">
        <v>144.77000000000001</v>
      </c>
      <c r="V95" s="73"/>
      <c r="W95" s="218">
        <v>37420</v>
      </c>
      <c r="X95" s="73"/>
    </row>
    <row r="96" spans="1:24" customFormat="1">
      <c r="A96" s="234">
        <v>88</v>
      </c>
      <c r="B96" s="209">
        <v>107</v>
      </c>
      <c r="C96" s="210" t="s">
        <v>2883</v>
      </c>
      <c r="D96" s="211" t="s">
        <v>10559</v>
      </c>
      <c r="E96" s="354" t="s">
        <v>6646</v>
      </c>
      <c r="F96" s="212" t="s">
        <v>6647</v>
      </c>
      <c r="G96" s="212" t="s">
        <v>6644</v>
      </c>
      <c r="H96" s="213" t="s">
        <v>10440</v>
      </c>
      <c r="I96" s="212" t="s">
        <v>6648</v>
      </c>
      <c r="J96" s="219" t="s">
        <v>10481</v>
      </c>
      <c r="K96" s="371"/>
      <c r="L96" s="73"/>
      <c r="M96" s="73"/>
      <c r="N96" s="367"/>
      <c r="O96" s="73"/>
      <c r="P96" s="74" t="s">
        <v>10467</v>
      </c>
      <c r="Q96" s="216"/>
      <c r="R96" s="73"/>
      <c r="S96" s="73"/>
      <c r="T96" s="371"/>
      <c r="U96" s="371">
        <v>278.38</v>
      </c>
      <c r="V96" s="73"/>
      <c r="W96" s="218">
        <v>37341</v>
      </c>
      <c r="X96" s="73"/>
    </row>
    <row r="97" spans="1:24" customFormat="1">
      <c r="A97" s="234">
        <v>89</v>
      </c>
      <c r="B97" s="209">
        <v>107</v>
      </c>
      <c r="C97" s="210" t="s">
        <v>2883</v>
      </c>
      <c r="D97" s="211" t="s">
        <v>10559</v>
      </c>
      <c r="E97" s="354" t="s">
        <v>6649</v>
      </c>
      <c r="F97" s="212" t="s">
        <v>6650</v>
      </c>
      <c r="G97" s="212" t="s">
        <v>6651</v>
      </c>
      <c r="H97" s="213" t="s">
        <v>10440</v>
      </c>
      <c r="I97" s="212" t="s">
        <v>6652</v>
      </c>
      <c r="J97" s="219" t="s">
        <v>10481</v>
      </c>
      <c r="K97" s="371"/>
      <c r="L97" s="73"/>
      <c r="M97" s="73"/>
      <c r="N97" s="367"/>
      <c r="O97" s="73"/>
      <c r="P97" s="74" t="s">
        <v>10467</v>
      </c>
      <c r="Q97" s="216"/>
      <c r="R97" s="73"/>
      <c r="S97" s="73"/>
      <c r="T97" s="371"/>
      <c r="U97" s="371">
        <v>144.77000000000001</v>
      </c>
      <c r="V97" s="73"/>
      <c r="W97" s="218">
        <v>37382</v>
      </c>
      <c r="X97" s="73"/>
    </row>
    <row r="98" spans="1:24" customFormat="1">
      <c r="A98" s="234">
        <v>90</v>
      </c>
      <c r="B98" s="209">
        <v>107</v>
      </c>
      <c r="C98" s="210" t="s">
        <v>2883</v>
      </c>
      <c r="D98" s="211" t="s">
        <v>10559</v>
      </c>
      <c r="E98" s="354" t="s">
        <v>6653</v>
      </c>
      <c r="F98" s="212" t="s">
        <v>6654</v>
      </c>
      <c r="G98" s="212" t="s">
        <v>6655</v>
      </c>
      <c r="H98" s="213" t="s">
        <v>10440</v>
      </c>
      <c r="I98" s="212" t="s">
        <v>6656</v>
      </c>
      <c r="J98" s="219" t="s">
        <v>10481</v>
      </c>
      <c r="K98" s="371"/>
      <c r="L98" s="73"/>
      <c r="M98" s="73"/>
      <c r="N98" s="367"/>
      <c r="O98" s="73"/>
      <c r="P98" s="74" t="s">
        <v>10467</v>
      </c>
      <c r="Q98" s="216"/>
      <c r="R98" s="73"/>
      <c r="S98" s="73"/>
      <c r="T98" s="371"/>
      <c r="U98" s="371">
        <v>177.07</v>
      </c>
      <c r="V98" s="73"/>
      <c r="W98" s="218">
        <v>37525</v>
      </c>
      <c r="X98" s="73"/>
    </row>
    <row r="99" spans="1:24" customFormat="1">
      <c r="A99" s="234">
        <v>91</v>
      </c>
      <c r="B99" s="209">
        <v>107</v>
      </c>
      <c r="C99" s="210" t="s">
        <v>2883</v>
      </c>
      <c r="D99" s="211" t="s">
        <v>10559</v>
      </c>
      <c r="E99" s="354" t="s">
        <v>6657</v>
      </c>
      <c r="F99" s="212" t="s">
        <v>6658</v>
      </c>
      <c r="G99" s="212" t="s">
        <v>6659</v>
      </c>
      <c r="H99" s="213" t="s">
        <v>10440</v>
      </c>
      <c r="I99" s="212" t="s">
        <v>8863</v>
      </c>
      <c r="J99" s="219" t="s">
        <v>10481</v>
      </c>
      <c r="K99" s="371"/>
      <c r="L99" s="73"/>
      <c r="M99" s="73"/>
      <c r="N99" s="367"/>
      <c r="O99" s="73"/>
      <c r="P99" s="74" t="s">
        <v>10467</v>
      </c>
      <c r="Q99" s="216"/>
      <c r="R99" s="73"/>
      <c r="S99" s="73"/>
      <c r="T99" s="371"/>
      <c r="U99" s="371">
        <v>144.77000000000001</v>
      </c>
      <c r="V99" s="73"/>
      <c r="W99" s="218">
        <v>37600</v>
      </c>
      <c r="X99" s="73"/>
    </row>
    <row r="100" spans="1:24" customFormat="1">
      <c r="A100" s="234">
        <v>92</v>
      </c>
      <c r="B100" s="209">
        <v>107</v>
      </c>
      <c r="C100" s="210" t="s">
        <v>2883</v>
      </c>
      <c r="D100" s="211" t="s">
        <v>10559</v>
      </c>
      <c r="E100" s="354" t="s">
        <v>6660</v>
      </c>
      <c r="F100" s="212" t="s">
        <v>6661</v>
      </c>
      <c r="G100" s="212" t="s">
        <v>6662</v>
      </c>
      <c r="H100" s="213" t="s">
        <v>10440</v>
      </c>
      <c r="I100" s="212" t="s">
        <v>6663</v>
      </c>
      <c r="J100" s="219" t="s">
        <v>10481</v>
      </c>
      <c r="K100" s="371"/>
      <c r="L100" s="73"/>
      <c r="M100" s="73"/>
      <c r="N100" s="367"/>
      <c r="O100" s="73"/>
      <c r="P100" s="74" t="s">
        <v>10467</v>
      </c>
      <c r="Q100" s="216"/>
      <c r="R100" s="73"/>
      <c r="S100" s="73"/>
      <c r="T100" s="371"/>
      <c r="U100" s="371">
        <v>144.77000000000001</v>
      </c>
      <c r="V100" s="73"/>
      <c r="W100" s="218">
        <v>37350</v>
      </c>
      <c r="X100" s="73"/>
    </row>
    <row r="101" spans="1:24" customFormat="1">
      <c r="A101" s="234">
        <v>93</v>
      </c>
      <c r="B101" s="209">
        <v>107</v>
      </c>
      <c r="C101" s="210" t="s">
        <v>2883</v>
      </c>
      <c r="D101" s="211" t="s">
        <v>10559</v>
      </c>
      <c r="E101" s="354" t="s">
        <v>6664</v>
      </c>
      <c r="F101" s="212" t="s">
        <v>6665</v>
      </c>
      <c r="G101" s="212" t="s">
        <v>6666</v>
      </c>
      <c r="H101" s="213" t="s">
        <v>10440</v>
      </c>
      <c r="I101" s="212" t="s">
        <v>6667</v>
      </c>
      <c r="J101" s="219" t="s">
        <v>10481</v>
      </c>
      <c r="K101" s="371"/>
      <c r="L101" s="73"/>
      <c r="M101" s="73"/>
      <c r="N101" s="367"/>
      <c r="O101" s="73"/>
      <c r="P101" s="74" t="s">
        <v>10467</v>
      </c>
      <c r="Q101" s="216"/>
      <c r="R101" s="73"/>
      <c r="S101" s="73"/>
      <c r="T101" s="371"/>
      <c r="U101" s="371">
        <v>144.77000000000001</v>
      </c>
      <c r="V101" s="73"/>
      <c r="W101" s="218">
        <v>37355</v>
      </c>
      <c r="X101" s="73"/>
    </row>
    <row r="102" spans="1:24" customFormat="1">
      <c r="A102" s="234">
        <v>94</v>
      </c>
      <c r="B102" s="209">
        <v>107</v>
      </c>
      <c r="C102" s="210" t="s">
        <v>2883</v>
      </c>
      <c r="D102" s="211" t="s">
        <v>10559</v>
      </c>
      <c r="E102" s="354" t="s">
        <v>6668</v>
      </c>
      <c r="F102" s="212" t="s">
        <v>6669</v>
      </c>
      <c r="G102" s="212" t="s">
        <v>6670</v>
      </c>
      <c r="H102" s="213" t="s">
        <v>10440</v>
      </c>
      <c r="I102" s="212" t="s">
        <v>6671</v>
      </c>
      <c r="J102" s="219" t="s">
        <v>10481</v>
      </c>
      <c r="K102" s="371"/>
      <c r="L102" s="73"/>
      <c r="M102" s="73"/>
      <c r="N102" s="367"/>
      <c r="O102" s="73"/>
      <c r="P102" s="74" t="s">
        <v>10467</v>
      </c>
      <c r="Q102" s="216"/>
      <c r="R102" s="73"/>
      <c r="S102" s="73"/>
      <c r="T102" s="371"/>
      <c r="U102" s="371">
        <v>144.77000000000001</v>
      </c>
      <c r="V102" s="73"/>
      <c r="W102" s="218">
        <v>37355</v>
      </c>
      <c r="X102" s="73"/>
    </row>
    <row r="103" spans="1:24" customFormat="1">
      <c r="A103" s="234">
        <v>95</v>
      </c>
      <c r="B103" s="209">
        <v>107</v>
      </c>
      <c r="C103" s="210" t="s">
        <v>2883</v>
      </c>
      <c r="D103" s="211" t="s">
        <v>10559</v>
      </c>
      <c r="E103" s="354" t="s">
        <v>6672</v>
      </c>
      <c r="F103" s="212" t="s">
        <v>6673</v>
      </c>
      <c r="G103" s="212" t="s">
        <v>6674</v>
      </c>
      <c r="H103" s="213" t="s">
        <v>10440</v>
      </c>
      <c r="I103" s="212" t="s">
        <v>6675</v>
      </c>
      <c r="J103" s="219" t="s">
        <v>10481</v>
      </c>
      <c r="K103" s="371"/>
      <c r="L103" s="73"/>
      <c r="M103" s="73"/>
      <c r="N103" s="367"/>
      <c r="O103" s="73"/>
      <c r="P103" s="74" t="s">
        <v>10467</v>
      </c>
      <c r="Q103" s="216"/>
      <c r="R103" s="73"/>
      <c r="S103" s="73"/>
      <c r="T103" s="371"/>
      <c r="U103" s="371">
        <v>144.77000000000001</v>
      </c>
      <c r="V103" s="73"/>
      <c r="W103" s="218">
        <v>37355</v>
      </c>
      <c r="X103" s="73"/>
    </row>
    <row r="104" spans="1:24" customFormat="1">
      <c r="A104" s="234">
        <v>96</v>
      </c>
      <c r="B104" s="209">
        <v>107</v>
      </c>
      <c r="C104" s="210" t="s">
        <v>2883</v>
      </c>
      <c r="D104" s="211" t="s">
        <v>10559</v>
      </c>
      <c r="E104" s="354" t="s">
        <v>6676</v>
      </c>
      <c r="F104" s="212" t="s">
        <v>6677</v>
      </c>
      <c r="G104" s="212" t="s">
        <v>6678</v>
      </c>
      <c r="H104" s="213" t="s">
        <v>10440</v>
      </c>
      <c r="I104" s="212" t="s">
        <v>6679</v>
      </c>
      <c r="J104" s="219" t="s">
        <v>10481</v>
      </c>
      <c r="K104" s="371"/>
      <c r="L104" s="73"/>
      <c r="M104" s="73"/>
      <c r="N104" s="367"/>
      <c r="O104" s="73"/>
      <c r="P104" s="74" t="s">
        <v>10467</v>
      </c>
      <c r="Q104" s="216"/>
      <c r="R104" s="73"/>
      <c r="S104" s="73"/>
      <c r="T104" s="371"/>
      <c r="U104" s="371">
        <v>278.38</v>
      </c>
      <c r="V104" s="73"/>
      <c r="W104" s="218">
        <v>37359</v>
      </c>
      <c r="X104" s="73"/>
    </row>
    <row r="105" spans="1:24" customFormat="1">
      <c r="A105" s="234">
        <v>97</v>
      </c>
      <c r="B105" s="209">
        <v>107</v>
      </c>
      <c r="C105" s="210" t="s">
        <v>2883</v>
      </c>
      <c r="D105" s="211" t="s">
        <v>10559</v>
      </c>
      <c r="E105" s="354" t="s">
        <v>6680</v>
      </c>
      <c r="F105" s="212" t="s">
        <v>6681</v>
      </c>
      <c r="G105" s="212" t="s">
        <v>6682</v>
      </c>
      <c r="H105" s="213" t="s">
        <v>10440</v>
      </c>
      <c r="I105" s="212" t="s">
        <v>6683</v>
      </c>
      <c r="J105" s="219" t="s">
        <v>10481</v>
      </c>
      <c r="K105" s="371"/>
      <c r="L105" s="73"/>
      <c r="M105" s="73"/>
      <c r="N105" s="367"/>
      <c r="O105" s="73"/>
      <c r="P105" s="74" t="s">
        <v>10467</v>
      </c>
      <c r="Q105" s="216"/>
      <c r="R105" s="73"/>
      <c r="S105" s="73"/>
      <c r="T105" s="371"/>
      <c r="U105" s="371">
        <v>731.75</v>
      </c>
      <c r="V105" s="73"/>
      <c r="W105" s="218">
        <v>37373</v>
      </c>
      <c r="X105" s="73"/>
    </row>
    <row r="106" spans="1:24" customFormat="1">
      <c r="A106" s="234">
        <v>98</v>
      </c>
      <c r="B106" s="209">
        <v>107</v>
      </c>
      <c r="C106" s="210" t="s">
        <v>2883</v>
      </c>
      <c r="D106" s="211" t="s">
        <v>10559</v>
      </c>
      <c r="E106" s="354" t="s">
        <v>6684</v>
      </c>
      <c r="F106" s="212" t="s">
        <v>6685</v>
      </c>
      <c r="G106" s="212" t="s">
        <v>6686</v>
      </c>
      <c r="H106" s="213" t="s">
        <v>10440</v>
      </c>
      <c r="I106" s="212" t="s">
        <v>6687</v>
      </c>
      <c r="J106" s="219" t="s">
        <v>10481</v>
      </c>
      <c r="K106" s="371"/>
      <c r="L106" s="73"/>
      <c r="M106" s="73"/>
      <c r="N106" s="367"/>
      <c r="O106" s="73"/>
      <c r="P106" s="74" t="s">
        <v>10467</v>
      </c>
      <c r="Q106" s="216"/>
      <c r="R106" s="73"/>
      <c r="S106" s="73"/>
      <c r="T106" s="371"/>
      <c r="U106" s="371">
        <v>278.38</v>
      </c>
      <c r="V106" s="73"/>
      <c r="W106" s="218">
        <v>37380</v>
      </c>
      <c r="X106" s="73"/>
    </row>
    <row r="107" spans="1:24" customFormat="1">
      <c r="A107" s="234">
        <v>99</v>
      </c>
      <c r="B107" s="209">
        <v>107</v>
      </c>
      <c r="C107" s="210" t="s">
        <v>2883</v>
      </c>
      <c r="D107" s="211" t="s">
        <v>10559</v>
      </c>
      <c r="E107" s="354" t="s">
        <v>6688</v>
      </c>
      <c r="F107" s="212" t="s">
        <v>6689</v>
      </c>
      <c r="G107" s="212" t="s">
        <v>6690</v>
      </c>
      <c r="H107" s="213" t="s">
        <v>10440</v>
      </c>
      <c r="I107" s="212" t="s">
        <v>6691</v>
      </c>
      <c r="J107" s="219" t="s">
        <v>10481</v>
      </c>
      <c r="K107" s="371"/>
      <c r="L107" s="73"/>
      <c r="M107" s="73"/>
      <c r="N107" s="367"/>
      <c r="O107" s="73"/>
      <c r="P107" s="74" t="s">
        <v>10467</v>
      </c>
      <c r="Q107" s="216"/>
      <c r="R107" s="73"/>
      <c r="S107" s="73"/>
      <c r="T107" s="371"/>
      <c r="U107" s="371">
        <v>144.77000000000001</v>
      </c>
      <c r="V107" s="73"/>
      <c r="W107" s="218">
        <v>37375</v>
      </c>
      <c r="X107" s="73"/>
    </row>
    <row r="108" spans="1:24" customFormat="1">
      <c r="A108" s="234">
        <v>100</v>
      </c>
      <c r="B108" s="209">
        <v>107</v>
      </c>
      <c r="C108" s="210" t="s">
        <v>2883</v>
      </c>
      <c r="D108" s="211" t="s">
        <v>10559</v>
      </c>
      <c r="E108" s="354" t="s">
        <v>6692</v>
      </c>
      <c r="F108" s="212" t="s">
        <v>6693</v>
      </c>
      <c r="G108" s="212" t="s">
        <v>6694</v>
      </c>
      <c r="H108" s="213" t="s">
        <v>10440</v>
      </c>
      <c r="I108" s="212" t="s">
        <v>6695</v>
      </c>
      <c r="J108" s="219" t="s">
        <v>10481</v>
      </c>
      <c r="K108" s="371"/>
      <c r="L108" s="73"/>
      <c r="M108" s="73"/>
      <c r="N108" s="367"/>
      <c r="O108" s="73"/>
      <c r="P108" s="74" t="s">
        <v>10467</v>
      </c>
      <c r="Q108" s="216"/>
      <c r="R108" s="73"/>
      <c r="S108" s="73"/>
      <c r="T108" s="371"/>
      <c r="U108" s="371">
        <v>731.75</v>
      </c>
      <c r="V108" s="73"/>
      <c r="W108" s="218">
        <v>37370</v>
      </c>
      <c r="X108" s="73"/>
    </row>
    <row r="109" spans="1:24" customFormat="1">
      <c r="A109" s="234">
        <v>101</v>
      </c>
      <c r="B109" s="209">
        <v>107</v>
      </c>
      <c r="C109" s="210" t="s">
        <v>2883</v>
      </c>
      <c r="D109" s="211" t="s">
        <v>10559</v>
      </c>
      <c r="E109" s="354" t="s">
        <v>6696</v>
      </c>
      <c r="F109" s="212" t="s">
        <v>6697</v>
      </c>
      <c r="G109" s="212" t="s">
        <v>6698</v>
      </c>
      <c r="H109" s="213" t="s">
        <v>10440</v>
      </c>
      <c r="I109" s="212" t="s">
        <v>6699</v>
      </c>
      <c r="J109" s="219" t="s">
        <v>10481</v>
      </c>
      <c r="K109" s="371"/>
      <c r="L109" s="73"/>
      <c r="M109" s="73"/>
      <c r="N109" s="367"/>
      <c r="O109" s="73"/>
      <c r="P109" s="74" t="s">
        <v>10467</v>
      </c>
      <c r="Q109" s="216"/>
      <c r="R109" s="73"/>
      <c r="S109" s="73"/>
      <c r="T109" s="371"/>
      <c r="U109" s="371">
        <v>145.84</v>
      </c>
      <c r="V109" s="73"/>
      <c r="W109" s="218">
        <v>37434</v>
      </c>
      <c r="X109" s="73"/>
    </row>
    <row r="110" spans="1:24" customFormat="1">
      <c r="A110" s="234">
        <v>102</v>
      </c>
      <c r="B110" s="209">
        <v>107</v>
      </c>
      <c r="C110" s="210" t="s">
        <v>2883</v>
      </c>
      <c r="D110" s="211" t="s">
        <v>10559</v>
      </c>
      <c r="E110" s="354" t="s">
        <v>6700</v>
      </c>
      <c r="F110" s="212" t="s">
        <v>6701</v>
      </c>
      <c r="G110" s="212" t="s">
        <v>6702</v>
      </c>
      <c r="H110" s="213" t="s">
        <v>10440</v>
      </c>
      <c r="I110" s="212" t="s">
        <v>6703</v>
      </c>
      <c r="J110" s="219" t="s">
        <v>10481</v>
      </c>
      <c r="K110" s="371"/>
      <c r="L110" s="73"/>
      <c r="M110" s="73"/>
      <c r="N110" s="367"/>
      <c r="O110" s="73"/>
      <c r="P110" s="74" t="s">
        <v>10467</v>
      </c>
      <c r="Q110" s="216"/>
      <c r="R110" s="73"/>
      <c r="S110" s="73"/>
      <c r="T110" s="371"/>
      <c r="U110" s="371">
        <v>527.91999999999996</v>
      </c>
      <c r="V110" s="73"/>
      <c r="W110" s="218">
        <v>37581</v>
      </c>
      <c r="X110" s="73"/>
    </row>
    <row r="111" spans="1:24" customFormat="1">
      <c r="A111" s="234">
        <v>103</v>
      </c>
      <c r="B111" s="209">
        <v>107</v>
      </c>
      <c r="C111" s="210" t="s">
        <v>2883</v>
      </c>
      <c r="D111" s="211" t="s">
        <v>10559</v>
      </c>
      <c r="E111" s="354" t="s">
        <v>6704</v>
      </c>
      <c r="F111" s="212" t="s">
        <v>6705</v>
      </c>
      <c r="G111" s="212" t="s">
        <v>6706</v>
      </c>
      <c r="H111" s="213" t="s">
        <v>10440</v>
      </c>
      <c r="I111" s="212" t="s">
        <v>6707</v>
      </c>
      <c r="J111" s="219" t="s">
        <v>10481</v>
      </c>
      <c r="K111" s="371"/>
      <c r="L111" s="73"/>
      <c r="M111" s="73"/>
      <c r="N111" s="367"/>
      <c r="O111" s="73"/>
      <c r="P111" s="74" t="s">
        <v>10467</v>
      </c>
      <c r="Q111" s="216"/>
      <c r="R111" s="73"/>
      <c r="S111" s="73"/>
      <c r="T111" s="371"/>
      <c r="U111" s="371">
        <v>278.38</v>
      </c>
      <c r="V111" s="73"/>
      <c r="W111" s="218">
        <v>37380</v>
      </c>
      <c r="X111" s="73"/>
    </row>
    <row r="112" spans="1:24" customFormat="1">
      <c r="A112" s="234">
        <v>104</v>
      </c>
      <c r="B112" s="209">
        <v>107</v>
      </c>
      <c r="C112" s="210" t="s">
        <v>2883</v>
      </c>
      <c r="D112" s="211" t="s">
        <v>10559</v>
      </c>
      <c r="E112" s="354" t="s">
        <v>6708</v>
      </c>
      <c r="F112" s="212" t="s">
        <v>6709</v>
      </c>
      <c r="G112" s="212" t="s">
        <v>6710</v>
      </c>
      <c r="H112" s="213" t="s">
        <v>10440</v>
      </c>
      <c r="I112" s="212" t="s">
        <v>6711</v>
      </c>
      <c r="J112" s="219" t="s">
        <v>10481</v>
      </c>
      <c r="K112" s="371"/>
      <c r="L112" s="73"/>
      <c r="M112" s="73"/>
      <c r="N112" s="367"/>
      <c r="O112" s="73"/>
      <c r="P112" s="74" t="s">
        <v>10467</v>
      </c>
      <c r="Q112" s="216"/>
      <c r="R112" s="73"/>
      <c r="S112" s="73"/>
      <c r="T112" s="371"/>
      <c r="U112" s="371">
        <v>278.38</v>
      </c>
      <c r="V112" s="73"/>
      <c r="W112" s="218">
        <v>37382</v>
      </c>
      <c r="X112" s="73"/>
    </row>
    <row r="113" spans="1:24" customFormat="1">
      <c r="A113" s="234">
        <v>105</v>
      </c>
      <c r="B113" s="209">
        <v>107</v>
      </c>
      <c r="C113" s="210" t="s">
        <v>2883</v>
      </c>
      <c r="D113" s="211" t="s">
        <v>10559</v>
      </c>
      <c r="E113" s="354" t="s">
        <v>6712</v>
      </c>
      <c r="F113" s="212" t="s">
        <v>6713</v>
      </c>
      <c r="G113" s="212" t="s">
        <v>6714</v>
      </c>
      <c r="H113" s="213" t="s">
        <v>10440</v>
      </c>
      <c r="I113" s="212" t="s">
        <v>6715</v>
      </c>
      <c r="J113" s="219" t="s">
        <v>10481</v>
      </c>
      <c r="K113" s="371"/>
      <c r="L113" s="73"/>
      <c r="M113" s="73"/>
      <c r="N113" s="367"/>
      <c r="O113" s="73"/>
      <c r="P113" s="74" t="s">
        <v>10467</v>
      </c>
      <c r="Q113" s="216"/>
      <c r="R113" s="73"/>
      <c r="S113" s="73"/>
      <c r="T113" s="371"/>
      <c r="U113" s="371">
        <v>729.5</v>
      </c>
      <c r="V113" s="73"/>
      <c r="W113" s="218">
        <v>37383</v>
      </c>
      <c r="X113" s="73"/>
    </row>
    <row r="114" spans="1:24" customFormat="1">
      <c r="A114" s="234">
        <v>106</v>
      </c>
      <c r="B114" s="209">
        <v>107</v>
      </c>
      <c r="C114" s="210" t="s">
        <v>2883</v>
      </c>
      <c r="D114" s="211" t="s">
        <v>10559</v>
      </c>
      <c r="E114" s="354" t="s">
        <v>6716</v>
      </c>
      <c r="F114" s="212" t="s">
        <v>6717</v>
      </c>
      <c r="G114" s="212" t="s">
        <v>6339</v>
      </c>
      <c r="H114" s="213" t="s">
        <v>10440</v>
      </c>
      <c r="I114" s="212" t="s">
        <v>6718</v>
      </c>
      <c r="J114" s="219" t="s">
        <v>10481</v>
      </c>
      <c r="K114" s="371"/>
      <c r="L114" s="73"/>
      <c r="M114" s="73"/>
      <c r="N114" s="367"/>
      <c r="O114" s="73"/>
      <c r="P114" s="74" t="s">
        <v>10467</v>
      </c>
      <c r="Q114" s="216"/>
      <c r="R114" s="73"/>
      <c r="S114" s="73"/>
      <c r="T114" s="371"/>
      <c r="U114" s="371">
        <v>153.69</v>
      </c>
      <c r="V114" s="73"/>
      <c r="W114" s="218">
        <v>37478</v>
      </c>
      <c r="X114" s="73"/>
    </row>
    <row r="115" spans="1:24" customFormat="1">
      <c r="A115" s="234">
        <v>107</v>
      </c>
      <c r="B115" s="209">
        <v>107</v>
      </c>
      <c r="C115" s="210" t="s">
        <v>2883</v>
      </c>
      <c r="D115" s="211" t="s">
        <v>10559</v>
      </c>
      <c r="E115" s="354" t="s">
        <v>6719</v>
      </c>
      <c r="F115" s="212" t="s">
        <v>6720</v>
      </c>
      <c r="G115" s="212" t="s">
        <v>6721</v>
      </c>
      <c r="H115" s="213" t="s">
        <v>10440</v>
      </c>
      <c r="I115" s="212" t="s">
        <v>6722</v>
      </c>
      <c r="J115" s="219" t="s">
        <v>10481</v>
      </c>
      <c r="K115" s="371"/>
      <c r="L115" s="73"/>
      <c r="M115" s="73"/>
      <c r="N115" s="367"/>
      <c r="O115" s="73"/>
      <c r="P115" s="74" t="s">
        <v>10467</v>
      </c>
      <c r="Q115" s="216"/>
      <c r="R115" s="73"/>
      <c r="S115" s="73"/>
      <c r="T115" s="371"/>
      <c r="U115" s="371">
        <v>560.25</v>
      </c>
      <c r="V115" s="73"/>
      <c r="W115" s="218">
        <v>37426</v>
      </c>
      <c r="X115" s="73"/>
    </row>
    <row r="116" spans="1:24" customFormat="1">
      <c r="A116" s="234">
        <v>108</v>
      </c>
      <c r="B116" s="209">
        <v>107</v>
      </c>
      <c r="C116" s="210" t="s">
        <v>2883</v>
      </c>
      <c r="D116" s="211" t="s">
        <v>10559</v>
      </c>
      <c r="E116" s="354" t="s">
        <v>6723</v>
      </c>
      <c r="F116" s="212" t="s">
        <v>6724</v>
      </c>
      <c r="G116" s="212" t="s">
        <v>6725</v>
      </c>
      <c r="H116" s="213" t="s">
        <v>10440</v>
      </c>
      <c r="I116" s="212" t="s">
        <v>6726</v>
      </c>
      <c r="J116" s="219" t="s">
        <v>10481</v>
      </c>
      <c r="K116" s="371"/>
      <c r="L116" s="73"/>
      <c r="M116" s="73"/>
      <c r="N116" s="367"/>
      <c r="O116" s="73"/>
      <c r="P116" s="74" t="s">
        <v>10467</v>
      </c>
      <c r="Q116" s="216"/>
      <c r="R116" s="73"/>
      <c r="S116" s="73"/>
      <c r="T116" s="371"/>
      <c r="U116" s="371">
        <v>729.5</v>
      </c>
      <c r="V116" s="73"/>
      <c r="W116" s="218">
        <v>37385</v>
      </c>
      <c r="X116" s="73"/>
    </row>
    <row r="117" spans="1:24" customFormat="1">
      <c r="A117" s="234">
        <v>109</v>
      </c>
      <c r="B117" s="209">
        <v>107</v>
      </c>
      <c r="C117" s="210" t="s">
        <v>2883</v>
      </c>
      <c r="D117" s="211" t="s">
        <v>10559</v>
      </c>
      <c r="E117" s="354" t="s">
        <v>6727</v>
      </c>
      <c r="F117" s="212" t="s">
        <v>6728</v>
      </c>
      <c r="G117" s="212" t="s">
        <v>6729</v>
      </c>
      <c r="H117" s="213" t="s">
        <v>10440</v>
      </c>
      <c r="I117" s="212" t="s">
        <v>6730</v>
      </c>
      <c r="J117" s="219" t="s">
        <v>10481</v>
      </c>
      <c r="K117" s="371"/>
      <c r="L117" s="73"/>
      <c r="M117" s="73"/>
      <c r="N117" s="367"/>
      <c r="O117" s="73"/>
      <c r="P117" s="74" t="s">
        <v>10467</v>
      </c>
      <c r="Q117" s="216"/>
      <c r="R117" s="73"/>
      <c r="S117" s="73"/>
      <c r="T117" s="371"/>
      <c r="U117" s="371">
        <v>142.51</v>
      </c>
      <c r="V117" s="73"/>
      <c r="W117" s="218">
        <v>37390</v>
      </c>
      <c r="X117" s="73"/>
    </row>
    <row r="118" spans="1:24" customFormat="1">
      <c r="A118" s="234">
        <v>110</v>
      </c>
      <c r="B118" s="209">
        <v>107</v>
      </c>
      <c r="C118" s="210" t="s">
        <v>2883</v>
      </c>
      <c r="D118" s="211" t="s">
        <v>10559</v>
      </c>
      <c r="E118" s="354" t="s">
        <v>6731</v>
      </c>
      <c r="F118" s="212" t="s">
        <v>6732</v>
      </c>
      <c r="G118" s="212" t="s">
        <v>6733</v>
      </c>
      <c r="H118" s="213" t="s">
        <v>10440</v>
      </c>
      <c r="I118" s="212" t="s">
        <v>6734</v>
      </c>
      <c r="J118" s="219" t="s">
        <v>10481</v>
      </c>
      <c r="K118" s="371"/>
      <c r="L118" s="73"/>
      <c r="M118" s="73"/>
      <c r="N118" s="367"/>
      <c r="O118" s="73"/>
      <c r="P118" s="74" t="s">
        <v>10467</v>
      </c>
      <c r="Q118" s="216"/>
      <c r="R118" s="73"/>
      <c r="S118" s="73"/>
      <c r="T118" s="371"/>
      <c r="U118" s="371">
        <v>142.51</v>
      </c>
      <c r="V118" s="73"/>
      <c r="W118" s="218">
        <v>37394</v>
      </c>
      <c r="X118" s="73"/>
    </row>
    <row r="119" spans="1:24" customFormat="1">
      <c r="A119" s="234">
        <v>111</v>
      </c>
      <c r="B119" s="209">
        <v>107</v>
      </c>
      <c r="C119" s="210" t="s">
        <v>2883</v>
      </c>
      <c r="D119" s="211" t="s">
        <v>10559</v>
      </c>
      <c r="E119" s="354" t="s">
        <v>6735</v>
      </c>
      <c r="F119" s="212" t="s">
        <v>6736</v>
      </c>
      <c r="G119" s="212" t="s">
        <v>6737</v>
      </c>
      <c r="H119" s="213" t="s">
        <v>10440</v>
      </c>
      <c r="I119" s="212" t="s">
        <v>6738</v>
      </c>
      <c r="J119" s="219" t="s">
        <v>10481</v>
      </c>
      <c r="K119" s="371"/>
      <c r="L119" s="73"/>
      <c r="M119" s="73"/>
      <c r="N119" s="367"/>
      <c r="O119" s="73"/>
      <c r="P119" s="74" t="s">
        <v>10467</v>
      </c>
      <c r="Q119" s="216"/>
      <c r="R119" s="73"/>
      <c r="S119" s="73"/>
      <c r="T119" s="371"/>
      <c r="U119" s="371">
        <v>150.36000000000001</v>
      </c>
      <c r="V119" s="73"/>
      <c r="W119" s="218">
        <v>37547</v>
      </c>
      <c r="X119" s="73"/>
    </row>
    <row r="120" spans="1:24" customFormat="1">
      <c r="A120" s="234">
        <v>112</v>
      </c>
      <c r="B120" s="209">
        <v>107</v>
      </c>
      <c r="C120" s="210" t="s">
        <v>2883</v>
      </c>
      <c r="D120" s="211" t="s">
        <v>10559</v>
      </c>
      <c r="E120" s="372" t="s">
        <v>6739</v>
      </c>
      <c r="F120" s="212" t="s">
        <v>6740</v>
      </c>
      <c r="G120" s="212" t="s">
        <v>6741</v>
      </c>
      <c r="H120" s="213" t="s">
        <v>10440</v>
      </c>
      <c r="I120" s="212" t="s">
        <v>6241</v>
      </c>
      <c r="J120" s="219" t="s">
        <v>10481</v>
      </c>
      <c r="K120" s="371"/>
      <c r="L120" s="73"/>
      <c r="M120" s="73"/>
      <c r="N120" s="367"/>
      <c r="O120" s="73"/>
      <c r="P120" s="74" t="s">
        <v>10467</v>
      </c>
      <c r="Q120" s="216"/>
      <c r="R120" s="73"/>
      <c r="S120" s="73"/>
      <c r="T120" s="371"/>
      <c r="U120" s="371">
        <v>614.85</v>
      </c>
      <c r="V120" s="73"/>
      <c r="W120" s="218">
        <v>37410</v>
      </c>
      <c r="X120" s="73"/>
    </row>
    <row r="121" spans="1:24" customFormat="1">
      <c r="A121" s="234">
        <v>113</v>
      </c>
      <c r="B121" s="209">
        <v>107</v>
      </c>
      <c r="C121" s="210" t="s">
        <v>2883</v>
      </c>
      <c r="D121" s="211" t="s">
        <v>10559</v>
      </c>
      <c r="E121" s="354" t="s">
        <v>6742</v>
      </c>
      <c r="F121" s="212" t="s">
        <v>6743</v>
      </c>
      <c r="G121" s="212" t="s">
        <v>6744</v>
      </c>
      <c r="H121" s="213" t="s">
        <v>10440</v>
      </c>
      <c r="I121" s="212" t="s">
        <v>6745</v>
      </c>
      <c r="J121" s="219" t="s">
        <v>10481</v>
      </c>
      <c r="K121" s="371"/>
      <c r="L121" s="73"/>
      <c r="M121" s="73"/>
      <c r="N121" s="367"/>
      <c r="O121" s="73"/>
      <c r="P121" s="74" t="s">
        <v>10467</v>
      </c>
      <c r="Q121" s="216"/>
      <c r="R121" s="73"/>
      <c r="S121" s="73"/>
      <c r="T121" s="371"/>
      <c r="U121" s="371">
        <v>277.32</v>
      </c>
      <c r="V121" s="73"/>
      <c r="W121" s="218">
        <v>37420</v>
      </c>
      <c r="X121" s="73"/>
    </row>
    <row r="122" spans="1:24" customFormat="1">
      <c r="A122" s="234">
        <v>114</v>
      </c>
      <c r="B122" s="209">
        <v>107</v>
      </c>
      <c r="C122" s="210" t="s">
        <v>2883</v>
      </c>
      <c r="D122" s="211" t="s">
        <v>10559</v>
      </c>
      <c r="E122" s="354" t="s">
        <v>6746</v>
      </c>
      <c r="F122" s="212" t="s">
        <v>6747</v>
      </c>
      <c r="G122" s="212" t="s">
        <v>6748</v>
      </c>
      <c r="H122" s="213" t="s">
        <v>10440</v>
      </c>
      <c r="I122" s="212" t="s">
        <v>6749</v>
      </c>
      <c r="J122" s="219" t="s">
        <v>10481</v>
      </c>
      <c r="K122" s="371"/>
      <c r="L122" s="73"/>
      <c r="M122" s="73"/>
      <c r="N122" s="367"/>
      <c r="O122" s="73"/>
      <c r="P122" s="74" t="s">
        <v>10467</v>
      </c>
      <c r="Q122" s="216"/>
      <c r="R122" s="73"/>
      <c r="S122" s="73"/>
      <c r="T122" s="371"/>
      <c r="U122" s="371">
        <v>276.18</v>
      </c>
      <c r="V122" s="73"/>
      <c r="W122" s="218">
        <v>37415</v>
      </c>
      <c r="X122" s="73"/>
    </row>
    <row r="123" spans="1:24" customFormat="1">
      <c r="A123" s="234">
        <v>115</v>
      </c>
      <c r="B123" s="209">
        <v>107</v>
      </c>
      <c r="C123" s="210" t="s">
        <v>2883</v>
      </c>
      <c r="D123" s="211" t="s">
        <v>10559</v>
      </c>
      <c r="E123" s="354" t="s">
        <v>6750</v>
      </c>
      <c r="F123" s="212" t="s">
        <v>6751</v>
      </c>
      <c r="G123" s="212" t="s">
        <v>6752</v>
      </c>
      <c r="H123" s="213" t="s">
        <v>10440</v>
      </c>
      <c r="I123" s="212" t="s">
        <v>6753</v>
      </c>
      <c r="J123" s="219" t="s">
        <v>10481</v>
      </c>
      <c r="K123" s="371"/>
      <c r="L123" s="73"/>
      <c r="M123" s="73"/>
      <c r="N123" s="367"/>
      <c r="O123" s="73"/>
      <c r="P123" s="74" t="s">
        <v>10467</v>
      </c>
      <c r="Q123" s="216"/>
      <c r="R123" s="73"/>
      <c r="S123" s="73"/>
      <c r="T123" s="371"/>
      <c r="U123" s="371">
        <v>142.51</v>
      </c>
      <c r="V123" s="73"/>
      <c r="W123" s="218">
        <v>37418</v>
      </c>
      <c r="X123" s="73"/>
    </row>
    <row r="124" spans="1:24" customFormat="1">
      <c r="A124" s="234">
        <v>116</v>
      </c>
      <c r="B124" s="209">
        <v>107</v>
      </c>
      <c r="C124" s="210" t="s">
        <v>2883</v>
      </c>
      <c r="D124" s="211" t="s">
        <v>10559</v>
      </c>
      <c r="E124" s="354" t="s">
        <v>6754</v>
      </c>
      <c r="F124" s="212" t="s">
        <v>6755</v>
      </c>
      <c r="G124" s="212" t="s">
        <v>6756</v>
      </c>
      <c r="H124" s="213" t="s">
        <v>10440</v>
      </c>
      <c r="I124" s="212" t="s">
        <v>6757</v>
      </c>
      <c r="J124" s="219" t="s">
        <v>10481</v>
      </c>
      <c r="K124" s="371"/>
      <c r="L124" s="73"/>
      <c r="M124" s="73"/>
      <c r="N124" s="367"/>
      <c r="O124" s="73"/>
      <c r="P124" s="74" t="s">
        <v>10467</v>
      </c>
      <c r="Q124" s="216"/>
      <c r="R124" s="73"/>
      <c r="S124" s="73"/>
      <c r="T124" s="371"/>
      <c r="U124" s="371">
        <v>2159.62</v>
      </c>
      <c r="V124" s="73"/>
      <c r="W124" s="218">
        <v>37494</v>
      </c>
      <c r="X124" s="73"/>
    </row>
    <row r="125" spans="1:24" customFormat="1">
      <c r="A125" s="234">
        <v>117</v>
      </c>
      <c r="B125" s="209">
        <v>107</v>
      </c>
      <c r="C125" s="210" t="s">
        <v>2883</v>
      </c>
      <c r="D125" s="211" t="s">
        <v>10559</v>
      </c>
      <c r="E125" s="354" t="s">
        <v>6758</v>
      </c>
      <c r="F125" s="212" t="s">
        <v>6759</v>
      </c>
      <c r="G125" s="212" t="s">
        <v>6760</v>
      </c>
      <c r="H125" s="213" t="s">
        <v>10440</v>
      </c>
      <c r="I125" s="212" t="s">
        <v>6761</v>
      </c>
      <c r="J125" s="219" t="s">
        <v>10481</v>
      </c>
      <c r="K125" s="371"/>
      <c r="L125" s="73"/>
      <c r="M125" s="73"/>
      <c r="N125" s="367"/>
      <c r="O125" s="73"/>
      <c r="P125" s="74" t="s">
        <v>10467</v>
      </c>
      <c r="Q125" s="216"/>
      <c r="R125" s="73"/>
      <c r="S125" s="73"/>
      <c r="T125" s="371"/>
      <c r="U125" s="371">
        <v>142.51</v>
      </c>
      <c r="V125" s="73"/>
      <c r="W125" s="218">
        <v>37420</v>
      </c>
      <c r="X125" s="73"/>
    </row>
    <row r="126" spans="1:24" customFormat="1">
      <c r="A126" s="234">
        <v>118</v>
      </c>
      <c r="B126" s="209">
        <v>107</v>
      </c>
      <c r="C126" s="210" t="s">
        <v>2883</v>
      </c>
      <c r="D126" s="211" t="s">
        <v>10559</v>
      </c>
      <c r="E126" s="354" t="s">
        <v>6762</v>
      </c>
      <c r="F126" s="212" t="s">
        <v>6763</v>
      </c>
      <c r="G126" s="212" t="s">
        <v>6764</v>
      </c>
      <c r="H126" s="213" t="s">
        <v>10440</v>
      </c>
      <c r="I126" s="212" t="s">
        <v>6765</v>
      </c>
      <c r="J126" s="219" t="s">
        <v>10481</v>
      </c>
      <c r="K126" s="371"/>
      <c r="L126" s="73"/>
      <c r="M126" s="73"/>
      <c r="N126" s="367"/>
      <c r="O126" s="73"/>
      <c r="P126" s="74" t="s">
        <v>10467</v>
      </c>
      <c r="Q126" s="216"/>
      <c r="R126" s="73"/>
      <c r="S126" s="73"/>
      <c r="T126" s="371"/>
      <c r="U126" s="371">
        <v>276.18</v>
      </c>
      <c r="V126" s="73"/>
      <c r="W126" s="218">
        <v>37440</v>
      </c>
      <c r="X126" s="73"/>
    </row>
    <row r="127" spans="1:24" customFormat="1">
      <c r="A127" s="234">
        <v>119</v>
      </c>
      <c r="B127" s="209">
        <v>107</v>
      </c>
      <c r="C127" s="210" t="s">
        <v>2883</v>
      </c>
      <c r="D127" s="211" t="s">
        <v>10559</v>
      </c>
      <c r="E127" s="354" t="s">
        <v>6766</v>
      </c>
      <c r="F127" s="212" t="s">
        <v>6767</v>
      </c>
      <c r="G127" s="212" t="s">
        <v>6768</v>
      </c>
      <c r="H127" s="213" t="s">
        <v>10440</v>
      </c>
      <c r="I127" s="212" t="s">
        <v>6769</v>
      </c>
      <c r="J127" s="219" t="s">
        <v>10481</v>
      </c>
      <c r="K127" s="371"/>
      <c r="L127" s="73"/>
      <c r="M127" s="73"/>
      <c r="N127" s="367"/>
      <c r="O127" s="73"/>
      <c r="P127" s="74" t="s">
        <v>10467</v>
      </c>
      <c r="Q127" s="216"/>
      <c r="R127" s="73"/>
      <c r="S127" s="73"/>
      <c r="T127" s="371"/>
      <c r="U127" s="371">
        <v>727.32</v>
      </c>
      <c r="V127" s="73"/>
      <c r="W127" s="218">
        <v>37433</v>
      </c>
      <c r="X127" s="73"/>
    </row>
    <row r="128" spans="1:24" customFormat="1">
      <c r="A128" s="234">
        <v>120</v>
      </c>
      <c r="B128" s="209">
        <v>107</v>
      </c>
      <c r="C128" s="210" t="s">
        <v>2883</v>
      </c>
      <c r="D128" s="211" t="s">
        <v>10559</v>
      </c>
      <c r="E128" s="354" t="s">
        <v>6770</v>
      </c>
      <c r="F128" s="212" t="s">
        <v>6771</v>
      </c>
      <c r="G128" s="212" t="s">
        <v>6772</v>
      </c>
      <c r="H128" s="213" t="s">
        <v>10440</v>
      </c>
      <c r="I128" s="212" t="s">
        <v>6773</v>
      </c>
      <c r="J128" s="219" t="s">
        <v>10481</v>
      </c>
      <c r="K128" s="371"/>
      <c r="L128" s="73"/>
      <c r="M128" s="73"/>
      <c r="N128" s="367"/>
      <c r="O128" s="73"/>
      <c r="P128" s="74" t="s">
        <v>10467</v>
      </c>
      <c r="Q128" s="216"/>
      <c r="R128" s="73"/>
      <c r="S128" s="73"/>
      <c r="T128" s="371"/>
      <c r="U128" s="371">
        <v>725.09</v>
      </c>
      <c r="V128" s="73"/>
      <c r="W128" s="218">
        <v>37445</v>
      </c>
      <c r="X128" s="73"/>
    </row>
    <row r="129" spans="1:24" customFormat="1">
      <c r="A129" s="234">
        <v>121</v>
      </c>
      <c r="B129" s="209">
        <v>107</v>
      </c>
      <c r="C129" s="210" t="s">
        <v>2883</v>
      </c>
      <c r="D129" s="211" t="s">
        <v>10559</v>
      </c>
      <c r="E129" s="354" t="s">
        <v>6774</v>
      </c>
      <c r="F129" s="212" t="s">
        <v>6775</v>
      </c>
      <c r="G129" s="212" t="s">
        <v>6772</v>
      </c>
      <c r="H129" s="213" t="s">
        <v>10440</v>
      </c>
      <c r="I129" s="212" t="s">
        <v>6776</v>
      </c>
      <c r="J129" s="219" t="s">
        <v>10481</v>
      </c>
      <c r="K129" s="371"/>
      <c r="L129" s="73"/>
      <c r="M129" s="73"/>
      <c r="N129" s="367"/>
      <c r="O129" s="73"/>
      <c r="P129" s="74" t="s">
        <v>10467</v>
      </c>
      <c r="Q129" s="216"/>
      <c r="R129" s="73"/>
      <c r="S129" s="73"/>
      <c r="T129" s="371"/>
      <c r="U129" s="371">
        <v>276.18</v>
      </c>
      <c r="V129" s="73"/>
      <c r="W129" s="218">
        <v>37443</v>
      </c>
      <c r="X129" s="73"/>
    </row>
    <row r="130" spans="1:24" customFormat="1">
      <c r="A130" s="234">
        <v>122</v>
      </c>
      <c r="B130" s="209">
        <v>107</v>
      </c>
      <c r="C130" s="210" t="s">
        <v>2883</v>
      </c>
      <c r="D130" s="211" t="s">
        <v>10559</v>
      </c>
      <c r="E130" s="354" t="s">
        <v>6777</v>
      </c>
      <c r="F130" s="212" t="s">
        <v>6778</v>
      </c>
      <c r="G130" s="212" t="s">
        <v>6779</v>
      </c>
      <c r="H130" s="213" t="s">
        <v>10440</v>
      </c>
      <c r="I130" s="212" t="s">
        <v>6780</v>
      </c>
      <c r="J130" s="219" t="s">
        <v>10481</v>
      </c>
      <c r="K130" s="371"/>
      <c r="L130" s="73"/>
      <c r="M130" s="73"/>
      <c r="N130" s="367"/>
      <c r="O130" s="73"/>
      <c r="P130" s="74" t="s">
        <v>10467</v>
      </c>
      <c r="Q130" s="216"/>
      <c r="R130" s="73"/>
      <c r="S130" s="73"/>
      <c r="T130" s="371"/>
      <c r="U130" s="371">
        <v>276.18</v>
      </c>
      <c r="V130" s="73"/>
      <c r="W130" s="218">
        <v>37434</v>
      </c>
      <c r="X130" s="73"/>
    </row>
    <row r="131" spans="1:24" customFormat="1">
      <c r="A131" s="234">
        <v>123</v>
      </c>
      <c r="B131" s="209">
        <v>107</v>
      </c>
      <c r="C131" s="210" t="s">
        <v>2883</v>
      </c>
      <c r="D131" s="211" t="s">
        <v>10559</v>
      </c>
      <c r="E131" s="354" t="s">
        <v>6781</v>
      </c>
      <c r="F131" s="212" t="s">
        <v>6782</v>
      </c>
      <c r="G131" s="212" t="s">
        <v>6783</v>
      </c>
      <c r="H131" s="213" t="s">
        <v>10440</v>
      </c>
      <c r="I131" s="212" t="s">
        <v>6784</v>
      </c>
      <c r="J131" s="219" t="s">
        <v>10481</v>
      </c>
      <c r="K131" s="371"/>
      <c r="L131" s="73"/>
      <c r="M131" s="73"/>
      <c r="N131" s="367"/>
      <c r="O131" s="73"/>
      <c r="P131" s="74" t="s">
        <v>10467</v>
      </c>
      <c r="Q131" s="216"/>
      <c r="R131" s="73"/>
      <c r="S131" s="73"/>
      <c r="T131" s="371"/>
      <c r="U131" s="371">
        <v>727.32</v>
      </c>
      <c r="V131" s="73"/>
      <c r="W131" s="218">
        <v>37435</v>
      </c>
      <c r="X131" s="73"/>
    </row>
    <row r="132" spans="1:24" customFormat="1">
      <c r="A132" s="234">
        <v>124</v>
      </c>
      <c r="B132" s="209">
        <v>107</v>
      </c>
      <c r="C132" s="210" t="s">
        <v>2883</v>
      </c>
      <c r="D132" s="211" t="s">
        <v>10559</v>
      </c>
      <c r="E132" s="354" t="s">
        <v>6785</v>
      </c>
      <c r="F132" s="212" t="s">
        <v>6786</v>
      </c>
      <c r="G132" s="212" t="s">
        <v>6787</v>
      </c>
      <c r="H132" s="213" t="s">
        <v>10440</v>
      </c>
      <c r="I132" s="212" t="s">
        <v>6788</v>
      </c>
      <c r="J132" s="219" t="s">
        <v>10481</v>
      </c>
      <c r="K132" s="371"/>
      <c r="L132" s="73"/>
      <c r="M132" s="73"/>
      <c r="N132" s="367"/>
      <c r="O132" s="73"/>
      <c r="P132" s="74" t="s">
        <v>10467</v>
      </c>
      <c r="Q132" s="216"/>
      <c r="R132" s="73"/>
      <c r="S132" s="73"/>
      <c r="T132" s="371"/>
      <c r="U132" s="371">
        <v>751.82</v>
      </c>
      <c r="V132" s="73"/>
      <c r="W132" s="218">
        <v>37550</v>
      </c>
      <c r="X132" s="73"/>
    </row>
    <row r="133" spans="1:24" customFormat="1">
      <c r="A133" s="234">
        <v>125</v>
      </c>
      <c r="B133" s="209">
        <v>107</v>
      </c>
      <c r="C133" s="210" t="s">
        <v>2883</v>
      </c>
      <c r="D133" s="211" t="s">
        <v>10559</v>
      </c>
      <c r="E133" s="354" t="s">
        <v>6789</v>
      </c>
      <c r="F133" s="212" t="s">
        <v>6790</v>
      </c>
      <c r="G133" s="212" t="s">
        <v>6791</v>
      </c>
      <c r="H133" s="213" t="s">
        <v>10440</v>
      </c>
      <c r="I133" s="212" t="s">
        <v>6792</v>
      </c>
      <c r="J133" s="219" t="s">
        <v>10481</v>
      </c>
      <c r="K133" s="371"/>
      <c r="L133" s="73"/>
      <c r="M133" s="73"/>
      <c r="N133" s="367"/>
      <c r="O133" s="73"/>
      <c r="P133" s="74" t="s">
        <v>10467</v>
      </c>
      <c r="Q133" s="216"/>
      <c r="R133" s="73"/>
      <c r="S133" s="73"/>
      <c r="T133" s="371"/>
      <c r="U133" s="371">
        <v>1444.59</v>
      </c>
      <c r="V133" s="73"/>
      <c r="W133" s="218">
        <v>37443</v>
      </c>
      <c r="X133" s="73"/>
    </row>
    <row r="134" spans="1:24" customFormat="1">
      <c r="A134" s="234">
        <v>126</v>
      </c>
      <c r="B134" s="209">
        <v>107</v>
      </c>
      <c r="C134" s="210" t="s">
        <v>2883</v>
      </c>
      <c r="D134" s="211" t="s">
        <v>10559</v>
      </c>
      <c r="E134" s="354" t="s">
        <v>6793</v>
      </c>
      <c r="F134" s="212" t="s">
        <v>6794</v>
      </c>
      <c r="G134" s="212" t="s">
        <v>6795</v>
      </c>
      <c r="H134" s="213" t="s">
        <v>10440</v>
      </c>
      <c r="I134" s="212" t="s">
        <v>6796</v>
      </c>
      <c r="J134" s="219" t="s">
        <v>10481</v>
      </c>
      <c r="K134" s="371"/>
      <c r="L134" s="73"/>
      <c r="M134" s="73"/>
      <c r="N134" s="367"/>
      <c r="O134" s="73"/>
      <c r="P134" s="74" t="s">
        <v>10467</v>
      </c>
      <c r="Q134" s="216"/>
      <c r="R134" s="73"/>
      <c r="S134" s="73"/>
      <c r="T134" s="371"/>
      <c r="U134" s="371">
        <v>828.64</v>
      </c>
      <c r="V134" s="73"/>
      <c r="W134" s="218">
        <v>37614</v>
      </c>
      <c r="X134" s="73"/>
    </row>
    <row r="135" spans="1:24" customFormat="1">
      <c r="A135" s="234">
        <v>127</v>
      </c>
      <c r="B135" s="209">
        <v>107</v>
      </c>
      <c r="C135" s="210" t="s">
        <v>2883</v>
      </c>
      <c r="D135" s="211" t="s">
        <v>10559</v>
      </c>
      <c r="E135" s="354" t="s">
        <v>6797</v>
      </c>
      <c r="F135" s="212" t="s">
        <v>6798</v>
      </c>
      <c r="G135" s="212" t="s">
        <v>6799</v>
      </c>
      <c r="H135" s="213" t="s">
        <v>10440</v>
      </c>
      <c r="I135" s="212" t="s">
        <v>6800</v>
      </c>
      <c r="J135" s="219" t="s">
        <v>10481</v>
      </c>
      <c r="K135" s="371"/>
      <c r="L135" s="73"/>
      <c r="M135" s="73"/>
      <c r="N135" s="367"/>
      <c r="O135" s="73"/>
      <c r="P135" s="74" t="s">
        <v>10467</v>
      </c>
      <c r="Q135" s="216"/>
      <c r="R135" s="73"/>
      <c r="S135" s="73"/>
      <c r="T135" s="371"/>
      <c r="U135" s="371">
        <v>1003.54</v>
      </c>
      <c r="V135" s="73"/>
      <c r="W135" s="218">
        <v>37536</v>
      </c>
      <c r="X135" s="73"/>
    </row>
    <row r="136" spans="1:24" customFormat="1">
      <c r="A136" s="234">
        <v>128</v>
      </c>
      <c r="B136" s="209">
        <v>107</v>
      </c>
      <c r="C136" s="210" t="s">
        <v>2883</v>
      </c>
      <c r="D136" s="211" t="s">
        <v>10559</v>
      </c>
      <c r="E136" s="354" t="s">
        <v>6801</v>
      </c>
      <c r="F136" s="212" t="s">
        <v>6802</v>
      </c>
      <c r="G136" s="212" t="s">
        <v>6803</v>
      </c>
      <c r="H136" s="213" t="s">
        <v>10440</v>
      </c>
      <c r="I136" s="212" t="s">
        <v>6804</v>
      </c>
      <c r="J136" s="219" t="s">
        <v>10481</v>
      </c>
      <c r="K136" s="371"/>
      <c r="L136" s="73"/>
      <c r="M136" s="73"/>
      <c r="N136" s="367"/>
      <c r="O136" s="73"/>
      <c r="P136" s="74" t="s">
        <v>10467</v>
      </c>
      <c r="Q136" s="216"/>
      <c r="R136" s="73"/>
      <c r="S136" s="73"/>
      <c r="T136" s="371"/>
      <c r="U136" s="371">
        <v>723.95</v>
      </c>
      <c r="V136" s="73"/>
      <c r="W136" s="218">
        <v>37454</v>
      </c>
      <c r="X136" s="73"/>
    </row>
    <row r="137" spans="1:24" customFormat="1">
      <c r="A137" s="234">
        <v>129</v>
      </c>
      <c r="B137" s="209">
        <v>107</v>
      </c>
      <c r="C137" s="210" t="s">
        <v>2883</v>
      </c>
      <c r="D137" s="211" t="s">
        <v>10559</v>
      </c>
      <c r="E137" s="354" t="s">
        <v>6805</v>
      </c>
      <c r="F137" s="212" t="s">
        <v>6806</v>
      </c>
      <c r="G137" s="212" t="s">
        <v>6807</v>
      </c>
      <c r="H137" s="213" t="s">
        <v>10440</v>
      </c>
      <c r="I137" s="212" t="s">
        <v>6808</v>
      </c>
      <c r="J137" s="219" t="s">
        <v>10481</v>
      </c>
      <c r="K137" s="371"/>
      <c r="L137" s="73"/>
      <c r="M137" s="73"/>
      <c r="N137" s="367"/>
      <c r="O137" s="73"/>
      <c r="P137" s="74" t="s">
        <v>10467</v>
      </c>
      <c r="Q137" s="216"/>
      <c r="R137" s="73"/>
      <c r="S137" s="73"/>
      <c r="T137" s="371"/>
      <c r="U137" s="371">
        <v>725.09</v>
      </c>
      <c r="V137" s="73"/>
      <c r="W137" s="218">
        <v>37552</v>
      </c>
      <c r="X137" s="73"/>
    </row>
    <row r="138" spans="1:24" customFormat="1">
      <c r="A138" s="234">
        <v>130</v>
      </c>
      <c r="B138" s="209">
        <v>107</v>
      </c>
      <c r="C138" s="210" t="s">
        <v>2883</v>
      </c>
      <c r="D138" s="211" t="s">
        <v>10559</v>
      </c>
      <c r="E138" s="354" t="s">
        <v>6809</v>
      </c>
      <c r="F138" s="212" t="s">
        <v>6810</v>
      </c>
      <c r="G138" s="212" t="s">
        <v>6811</v>
      </c>
      <c r="H138" s="213" t="s">
        <v>10440</v>
      </c>
      <c r="I138" s="212" t="s">
        <v>6812</v>
      </c>
      <c r="J138" s="219" t="s">
        <v>10481</v>
      </c>
      <c r="K138" s="371"/>
      <c r="L138" s="73"/>
      <c r="M138" s="73"/>
      <c r="N138" s="367"/>
      <c r="O138" s="73"/>
      <c r="P138" s="74" t="s">
        <v>10467</v>
      </c>
      <c r="Q138" s="216"/>
      <c r="R138" s="73"/>
      <c r="S138" s="73"/>
      <c r="T138" s="371"/>
      <c r="U138" s="371">
        <v>718.39</v>
      </c>
      <c r="V138" s="73"/>
      <c r="W138" s="218">
        <v>37517</v>
      </c>
      <c r="X138" s="73"/>
    </row>
    <row r="139" spans="1:24" customFormat="1">
      <c r="A139" s="234">
        <v>131</v>
      </c>
      <c r="B139" s="209">
        <v>107</v>
      </c>
      <c r="C139" s="210" t="s">
        <v>2883</v>
      </c>
      <c r="D139" s="211" t="s">
        <v>10559</v>
      </c>
      <c r="E139" s="354" t="s">
        <v>6813</v>
      </c>
      <c r="F139" s="212" t="s">
        <v>6814</v>
      </c>
      <c r="G139" s="212" t="s">
        <v>6815</v>
      </c>
      <c r="H139" s="213" t="s">
        <v>10440</v>
      </c>
      <c r="I139" s="212" t="s">
        <v>6816</v>
      </c>
      <c r="J139" s="219" t="s">
        <v>10481</v>
      </c>
      <c r="K139" s="371"/>
      <c r="L139" s="73"/>
      <c r="M139" s="73"/>
      <c r="N139" s="367"/>
      <c r="O139" s="73"/>
      <c r="P139" s="74" t="s">
        <v>10467</v>
      </c>
      <c r="Q139" s="216"/>
      <c r="R139" s="73"/>
      <c r="S139" s="73"/>
      <c r="T139" s="371"/>
      <c r="U139" s="371">
        <v>718.39</v>
      </c>
      <c r="V139" s="73"/>
      <c r="W139" s="218">
        <v>37518</v>
      </c>
      <c r="X139" s="73"/>
    </row>
    <row r="140" spans="1:24" customFormat="1">
      <c r="A140" s="234">
        <v>132</v>
      </c>
      <c r="B140" s="209">
        <v>107</v>
      </c>
      <c r="C140" s="210" t="s">
        <v>2883</v>
      </c>
      <c r="D140" s="211" t="s">
        <v>10559</v>
      </c>
      <c r="E140" s="354" t="s">
        <v>6817</v>
      </c>
      <c r="F140" s="212" t="s">
        <v>6818</v>
      </c>
      <c r="G140" s="212" t="s">
        <v>6819</v>
      </c>
      <c r="H140" s="213" t="s">
        <v>10440</v>
      </c>
      <c r="I140" s="212" t="s">
        <v>6820</v>
      </c>
      <c r="J140" s="219" t="s">
        <v>10481</v>
      </c>
      <c r="K140" s="371"/>
      <c r="L140" s="73"/>
      <c r="M140" s="73"/>
      <c r="N140" s="367"/>
      <c r="O140" s="73"/>
      <c r="P140" s="74" t="s">
        <v>10467</v>
      </c>
      <c r="Q140" s="216"/>
      <c r="R140" s="73"/>
      <c r="S140" s="73"/>
      <c r="T140" s="371"/>
      <c r="U140" s="371">
        <v>718.39</v>
      </c>
      <c r="V140" s="73"/>
      <c r="W140" s="218">
        <v>37525</v>
      </c>
      <c r="X140" s="73"/>
    </row>
    <row r="141" spans="1:24" customFormat="1">
      <c r="A141" s="234">
        <v>133</v>
      </c>
      <c r="B141" s="209">
        <v>107</v>
      </c>
      <c r="C141" s="210" t="s">
        <v>2883</v>
      </c>
      <c r="D141" s="211" t="s">
        <v>10559</v>
      </c>
      <c r="E141" s="354" t="s">
        <v>6341</v>
      </c>
      <c r="F141" s="212" t="s">
        <v>6821</v>
      </c>
      <c r="G141" s="212" t="s">
        <v>6822</v>
      </c>
      <c r="H141" s="213" t="s">
        <v>10440</v>
      </c>
      <c r="I141" s="212" t="s">
        <v>6823</v>
      </c>
      <c r="J141" s="219" t="s">
        <v>10481</v>
      </c>
      <c r="K141" s="371"/>
      <c r="L141" s="73"/>
      <c r="M141" s="73"/>
      <c r="N141" s="367"/>
      <c r="O141" s="73"/>
      <c r="P141" s="74" t="s">
        <v>10467</v>
      </c>
      <c r="Q141" s="216"/>
      <c r="R141" s="73"/>
      <c r="S141" s="73"/>
      <c r="T141" s="371"/>
      <c r="U141" s="371">
        <v>717.26</v>
      </c>
      <c r="V141" s="73"/>
      <c r="W141" s="218">
        <v>37541</v>
      </c>
      <c r="X141" s="73"/>
    </row>
    <row r="142" spans="1:24" customFormat="1">
      <c r="A142" s="234">
        <v>134</v>
      </c>
      <c r="B142" s="209">
        <v>107</v>
      </c>
      <c r="C142" s="210" t="s">
        <v>2883</v>
      </c>
      <c r="D142" s="211" t="s">
        <v>10559</v>
      </c>
      <c r="E142" s="354" t="s">
        <v>6824</v>
      </c>
      <c r="F142" s="212" t="s">
        <v>6825</v>
      </c>
      <c r="G142" s="212" t="s">
        <v>6826</v>
      </c>
      <c r="H142" s="213" t="s">
        <v>10440</v>
      </c>
      <c r="I142" s="212" t="s">
        <v>6827</v>
      </c>
      <c r="J142" s="219" t="s">
        <v>10481</v>
      </c>
      <c r="K142" s="371"/>
      <c r="L142" s="73"/>
      <c r="M142" s="73"/>
      <c r="N142" s="367"/>
      <c r="O142" s="73"/>
      <c r="P142" s="74" t="s">
        <v>10467</v>
      </c>
      <c r="Q142" s="216"/>
      <c r="R142" s="73"/>
      <c r="S142" s="73"/>
      <c r="T142" s="371"/>
      <c r="U142" s="371">
        <v>717.26</v>
      </c>
      <c r="V142" s="73"/>
      <c r="W142" s="218">
        <v>37559</v>
      </c>
      <c r="X142" s="73"/>
    </row>
    <row r="143" spans="1:24" customFormat="1">
      <c r="A143" s="234">
        <v>135</v>
      </c>
      <c r="B143" s="209">
        <v>107</v>
      </c>
      <c r="C143" s="210" t="s">
        <v>2883</v>
      </c>
      <c r="D143" s="211" t="s">
        <v>10559</v>
      </c>
      <c r="E143" s="354" t="s">
        <v>6828</v>
      </c>
      <c r="F143" s="212" t="s">
        <v>6829</v>
      </c>
      <c r="G143" s="212" t="s">
        <v>6830</v>
      </c>
      <c r="H143" s="213" t="s">
        <v>10440</v>
      </c>
      <c r="I143" s="212" t="s">
        <v>6831</v>
      </c>
      <c r="J143" s="219" t="s">
        <v>10481</v>
      </c>
      <c r="K143" s="371"/>
      <c r="L143" s="73"/>
      <c r="M143" s="73"/>
      <c r="N143" s="367"/>
      <c r="O143" s="73"/>
      <c r="P143" s="74" t="s">
        <v>10467</v>
      </c>
      <c r="Q143" s="216"/>
      <c r="R143" s="73"/>
      <c r="S143" s="73"/>
      <c r="T143" s="371"/>
      <c r="U143" s="371">
        <v>717.26</v>
      </c>
      <c r="V143" s="73"/>
      <c r="W143" s="218">
        <v>37561</v>
      </c>
      <c r="X143" s="73"/>
    </row>
    <row r="144" spans="1:24" customFormat="1">
      <c r="A144" s="234">
        <v>136</v>
      </c>
      <c r="B144" s="209">
        <v>107</v>
      </c>
      <c r="C144" s="210" t="s">
        <v>2883</v>
      </c>
      <c r="D144" s="211" t="s">
        <v>10559</v>
      </c>
      <c r="E144" s="354" t="s">
        <v>6832</v>
      </c>
      <c r="F144" s="212" t="s">
        <v>6833</v>
      </c>
      <c r="G144" s="212" t="s">
        <v>6834</v>
      </c>
      <c r="H144" s="213" t="s">
        <v>10440</v>
      </c>
      <c r="I144" s="212" t="s">
        <v>6835</v>
      </c>
      <c r="J144" s="219" t="s">
        <v>10481</v>
      </c>
      <c r="K144" s="371"/>
      <c r="L144" s="73"/>
      <c r="M144" s="73"/>
      <c r="N144" s="367"/>
      <c r="O144" s="73"/>
      <c r="P144" s="74" t="s">
        <v>10467</v>
      </c>
      <c r="Q144" s="216"/>
      <c r="R144" s="73"/>
      <c r="S144" s="73"/>
      <c r="T144" s="371"/>
      <c r="U144" s="371">
        <v>717.26</v>
      </c>
      <c r="V144" s="73"/>
      <c r="W144" s="218">
        <v>37565</v>
      </c>
      <c r="X144" s="73"/>
    </row>
    <row r="145" spans="1:24" customFormat="1">
      <c r="A145" s="234">
        <v>137</v>
      </c>
      <c r="B145" s="209">
        <v>107</v>
      </c>
      <c r="C145" s="210" t="s">
        <v>2883</v>
      </c>
      <c r="D145" s="211" t="s">
        <v>10559</v>
      </c>
      <c r="E145" s="354" t="s">
        <v>6836</v>
      </c>
      <c r="F145" s="212" t="s">
        <v>6837</v>
      </c>
      <c r="G145" s="212" t="s">
        <v>6838</v>
      </c>
      <c r="H145" s="213" t="s">
        <v>10440</v>
      </c>
      <c r="I145" s="212" t="s">
        <v>6839</v>
      </c>
      <c r="J145" s="219" t="s">
        <v>10481</v>
      </c>
      <c r="K145" s="371"/>
      <c r="L145" s="73"/>
      <c r="M145" s="73"/>
      <c r="N145" s="367"/>
      <c r="O145" s="73"/>
      <c r="P145" s="74" t="s">
        <v>10467</v>
      </c>
      <c r="Q145" s="216"/>
      <c r="R145" s="73"/>
      <c r="S145" s="73"/>
      <c r="T145" s="371"/>
      <c r="U145" s="371">
        <v>272.83999999999997</v>
      </c>
      <c r="V145" s="73"/>
      <c r="W145" s="218">
        <v>37565</v>
      </c>
      <c r="X145" s="73"/>
    </row>
    <row r="146" spans="1:24" customFormat="1">
      <c r="A146" s="234">
        <v>138</v>
      </c>
      <c r="B146" s="209">
        <v>107</v>
      </c>
      <c r="C146" s="210" t="s">
        <v>2883</v>
      </c>
      <c r="D146" s="211" t="s">
        <v>10559</v>
      </c>
      <c r="E146" s="354" t="s">
        <v>6840</v>
      </c>
      <c r="F146" s="212" t="s">
        <v>6841</v>
      </c>
      <c r="G146" s="212" t="s">
        <v>6842</v>
      </c>
      <c r="H146" s="213" t="s">
        <v>10440</v>
      </c>
      <c r="I146" s="212" t="s">
        <v>6843</v>
      </c>
      <c r="J146" s="219" t="s">
        <v>10481</v>
      </c>
      <c r="K146" s="371"/>
      <c r="L146" s="73"/>
      <c r="M146" s="73"/>
      <c r="N146" s="367"/>
      <c r="O146" s="73"/>
      <c r="P146" s="74" t="s">
        <v>10467</v>
      </c>
      <c r="Q146" s="216"/>
      <c r="R146" s="73"/>
      <c r="S146" s="73"/>
      <c r="T146" s="371"/>
      <c r="U146" s="371">
        <v>272.83999999999997</v>
      </c>
      <c r="V146" s="73"/>
      <c r="W146" s="218">
        <v>37568</v>
      </c>
      <c r="X146" s="73"/>
    </row>
    <row r="147" spans="1:24" customFormat="1">
      <c r="A147" s="234">
        <v>139</v>
      </c>
      <c r="B147" s="209">
        <v>107</v>
      </c>
      <c r="C147" s="210" t="s">
        <v>2883</v>
      </c>
      <c r="D147" s="211" t="s">
        <v>10559</v>
      </c>
      <c r="E147" s="354" t="s">
        <v>6844</v>
      </c>
      <c r="F147" s="212" t="s">
        <v>6845</v>
      </c>
      <c r="G147" s="212" t="s">
        <v>6846</v>
      </c>
      <c r="H147" s="213" t="s">
        <v>10440</v>
      </c>
      <c r="I147" s="212" t="s">
        <v>6847</v>
      </c>
      <c r="J147" s="219" t="s">
        <v>10481</v>
      </c>
      <c r="K147" s="371"/>
      <c r="L147" s="73"/>
      <c r="M147" s="73"/>
      <c r="N147" s="367"/>
      <c r="O147" s="73"/>
      <c r="P147" s="74" t="s">
        <v>10467</v>
      </c>
      <c r="Q147" s="216"/>
      <c r="R147" s="73"/>
      <c r="S147" s="73"/>
      <c r="T147" s="371"/>
      <c r="U147" s="371">
        <v>713.93</v>
      </c>
      <c r="V147" s="73"/>
      <c r="W147" s="218">
        <v>37601</v>
      </c>
      <c r="X147" s="73"/>
    </row>
    <row r="148" spans="1:24" customFormat="1">
      <c r="A148" s="234">
        <v>140</v>
      </c>
      <c r="B148" s="209">
        <v>107</v>
      </c>
      <c r="C148" s="210" t="s">
        <v>2883</v>
      </c>
      <c r="D148" s="211" t="s">
        <v>10559</v>
      </c>
      <c r="E148" s="354" t="s">
        <v>6848</v>
      </c>
      <c r="F148" s="212" t="s">
        <v>6849</v>
      </c>
      <c r="G148" s="212" t="s">
        <v>6850</v>
      </c>
      <c r="H148" s="213" t="s">
        <v>10440</v>
      </c>
      <c r="I148" s="212" t="s">
        <v>6851</v>
      </c>
      <c r="J148" s="219" t="s">
        <v>10481</v>
      </c>
      <c r="K148" s="371"/>
      <c r="L148" s="73"/>
      <c r="M148" s="73"/>
      <c r="N148" s="367"/>
      <c r="O148" s="73"/>
      <c r="P148" s="74" t="s">
        <v>10467</v>
      </c>
      <c r="Q148" s="216"/>
      <c r="R148" s="73"/>
      <c r="S148" s="73"/>
      <c r="T148" s="371"/>
      <c r="U148" s="371">
        <v>271.74</v>
      </c>
      <c r="V148" s="73"/>
      <c r="W148" s="218">
        <v>37602</v>
      </c>
      <c r="X148" s="73"/>
    </row>
    <row r="149" spans="1:24" customFormat="1">
      <c r="A149" s="234">
        <v>141</v>
      </c>
      <c r="B149" s="209">
        <v>107</v>
      </c>
      <c r="C149" s="210" t="s">
        <v>2883</v>
      </c>
      <c r="D149" s="211" t="s">
        <v>10559</v>
      </c>
      <c r="E149" s="354" t="s">
        <v>6852</v>
      </c>
      <c r="F149" s="212" t="s">
        <v>6853</v>
      </c>
      <c r="G149" s="212" t="s">
        <v>6854</v>
      </c>
      <c r="H149" s="213" t="s">
        <v>10440</v>
      </c>
      <c r="I149" s="212" t="s">
        <v>6855</v>
      </c>
      <c r="J149" s="219" t="s">
        <v>10481</v>
      </c>
      <c r="K149" s="371"/>
      <c r="L149" s="73"/>
      <c r="M149" s="73"/>
      <c r="N149" s="367"/>
      <c r="O149" s="73"/>
      <c r="P149" s="74" t="s">
        <v>10467</v>
      </c>
      <c r="Q149" s="216"/>
      <c r="R149" s="73"/>
      <c r="S149" s="73"/>
      <c r="T149" s="371"/>
      <c r="U149" s="371">
        <v>271.74</v>
      </c>
      <c r="V149" s="73"/>
      <c r="W149" s="218">
        <v>37609</v>
      </c>
      <c r="X149" s="73"/>
    </row>
    <row r="150" spans="1:24" customFormat="1">
      <c r="A150" s="234">
        <v>142</v>
      </c>
      <c r="B150" s="209">
        <v>107</v>
      </c>
      <c r="C150" s="210" t="s">
        <v>2883</v>
      </c>
      <c r="D150" s="211" t="s">
        <v>10559</v>
      </c>
      <c r="E150" s="354" t="s">
        <v>6856</v>
      </c>
      <c r="F150" s="212" t="s">
        <v>6857</v>
      </c>
      <c r="G150" s="212" t="s">
        <v>6858</v>
      </c>
      <c r="H150" s="213" t="s">
        <v>10440</v>
      </c>
      <c r="I150" s="212" t="s">
        <v>6859</v>
      </c>
      <c r="J150" s="219" t="s">
        <v>10481</v>
      </c>
      <c r="K150" s="371"/>
      <c r="L150" s="73"/>
      <c r="M150" s="73"/>
      <c r="N150" s="367"/>
      <c r="O150" s="73"/>
      <c r="P150" s="74" t="s">
        <v>10467</v>
      </c>
      <c r="Q150" s="216"/>
      <c r="R150" s="73"/>
      <c r="S150" s="73"/>
      <c r="T150" s="371"/>
      <c r="U150" s="371">
        <v>271.74</v>
      </c>
      <c r="V150" s="73"/>
      <c r="W150" s="218">
        <v>37609</v>
      </c>
      <c r="X150" s="73"/>
    </row>
    <row r="151" spans="1:24" customFormat="1">
      <c r="A151" s="234">
        <v>143</v>
      </c>
      <c r="B151" s="209">
        <v>107</v>
      </c>
      <c r="C151" s="210" t="s">
        <v>2883</v>
      </c>
      <c r="D151" s="211" t="s">
        <v>10559</v>
      </c>
      <c r="E151" s="354" t="s">
        <v>6860</v>
      </c>
      <c r="F151" s="212" t="s">
        <v>6861</v>
      </c>
      <c r="G151" s="212" t="s">
        <v>6862</v>
      </c>
      <c r="H151" s="213" t="s">
        <v>10440</v>
      </c>
      <c r="I151" s="212" t="s">
        <v>6863</v>
      </c>
      <c r="J151" s="219" t="s">
        <v>10481</v>
      </c>
      <c r="K151" s="371"/>
      <c r="L151" s="73"/>
      <c r="M151" s="73"/>
      <c r="N151" s="367"/>
      <c r="O151" s="73"/>
      <c r="P151" s="74" t="s">
        <v>10467</v>
      </c>
      <c r="Q151" s="216"/>
      <c r="R151" s="73"/>
      <c r="S151" s="73"/>
      <c r="T151" s="371"/>
      <c r="U151" s="371">
        <v>271.74</v>
      </c>
      <c r="V151" s="73"/>
      <c r="W151" s="218">
        <v>37611</v>
      </c>
      <c r="X151" s="73"/>
    </row>
    <row r="152" spans="1:24" customFormat="1">
      <c r="A152" s="234">
        <v>144</v>
      </c>
      <c r="B152" s="209">
        <v>107</v>
      </c>
      <c r="C152" s="210" t="s">
        <v>2883</v>
      </c>
      <c r="D152" s="211" t="s">
        <v>10559</v>
      </c>
      <c r="E152" s="354" t="s">
        <v>6864</v>
      </c>
      <c r="F152" s="212" t="s">
        <v>6865</v>
      </c>
      <c r="G152" s="212" t="s">
        <v>6866</v>
      </c>
      <c r="H152" s="213" t="s">
        <v>10440</v>
      </c>
      <c r="I152" s="212" t="s">
        <v>6867</v>
      </c>
      <c r="J152" s="219" t="s">
        <v>10481</v>
      </c>
      <c r="K152" s="371"/>
      <c r="L152" s="73"/>
      <c r="M152" s="73"/>
      <c r="N152" s="367"/>
      <c r="O152" s="73"/>
      <c r="P152" s="74" t="s">
        <v>10467</v>
      </c>
      <c r="Q152" s="216"/>
      <c r="R152" s="73"/>
      <c r="S152" s="73"/>
      <c r="T152" s="371"/>
      <c r="U152" s="371">
        <v>713.93</v>
      </c>
      <c r="V152" s="73"/>
      <c r="W152" s="218">
        <v>37614</v>
      </c>
      <c r="X152" s="73"/>
    </row>
    <row r="153" spans="1:24" customFormat="1" ht="15">
      <c r="A153" s="234">
        <v>145</v>
      </c>
      <c r="B153" s="209">
        <v>107</v>
      </c>
      <c r="C153" s="210" t="s">
        <v>2883</v>
      </c>
      <c r="D153" s="211" t="s">
        <v>10559</v>
      </c>
      <c r="E153" s="354"/>
      <c r="F153" s="286" t="s">
        <v>10278</v>
      </c>
      <c r="G153" s="212"/>
      <c r="H153" s="213" t="s">
        <v>10440</v>
      </c>
      <c r="I153" s="212"/>
      <c r="J153" s="219"/>
      <c r="K153" s="286" t="s">
        <v>10286</v>
      </c>
      <c r="L153" s="287" t="s">
        <v>10501</v>
      </c>
      <c r="M153" s="288" t="s">
        <v>10280</v>
      </c>
      <c r="N153" s="289" t="s">
        <v>8307</v>
      </c>
      <c r="O153" s="295" t="s">
        <v>11187</v>
      </c>
      <c r="P153" s="74" t="s">
        <v>10467</v>
      </c>
      <c r="Q153" s="216"/>
      <c r="R153" s="73"/>
      <c r="S153" s="73"/>
      <c r="T153" s="291"/>
      <c r="U153" s="291">
        <v>2000</v>
      </c>
      <c r="V153" s="73"/>
      <c r="W153" s="218"/>
      <c r="X153" s="73"/>
    </row>
    <row r="154" spans="1:24" customFormat="1" ht="15">
      <c r="A154" s="234">
        <v>146</v>
      </c>
      <c r="B154" s="209">
        <v>107</v>
      </c>
      <c r="C154" s="210" t="s">
        <v>2883</v>
      </c>
      <c r="D154" s="211" t="s">
        <v>10559</v>
      </c>
      <c r="E154" s="354"/>
      <c r="F154" s="286" t="s">
        <v>10278</v>
      </c>
      <c r="G154" s="212"/>
      <c r="H154" s="213" t="s">
        <v>10440</v>
      </c>
      <c r="I154" s="212"/>
      <c r="J154" s="219"/>
      <c r="K154" s="286" t="s">
        <v>10287</v>
      </c>
      <c r="L154" s="287" t="s">
        <v>10501</v>
      </c>
      <c r="M154" s="288">
        <v>846</v>
      </c>
      <c r="N154" s="289" t="s">
        <v>10281</v>
      </c>
      <c r="O154" s="295" t="s">
        <v>11187</v>
      </c>
      <c r="P154" s="74" t="s">
        <v>10467</v>
      </c>
      <c r="Q154" s="216"/>
      <c r="R154" s="73"/>
      <c r="S154" s="73"/>
      <c r="T154" s="291"/>
      <c r="U154" s="291">
        <v>2000</v>
      </c>
      <c r="V154" s="73"/>
      <c r="W154" s="218"/>
      <c r="X154" s="73"/>
    </row>
    <row r="155" spans="1:24" customFormat="1" ht="15">
      <c r="A155" s="234">
        <v>147</v>
      </c>
      <c r="B155" s="209">
        <v>107</v>
      </c>
      <c r="C155" s="210" t="s">
        <v>2883</v>
      </c>
      <c r="D155" s="211" t="s">
        <v>10559</v>
      </c>
      <c r="E155" s="354"/>
      <c r="F155" s="286" t="s">
        <v>10278</v>
      </c>
      <c r="G155" s="212"/>
      <c r="H155" s="213" t="s">
        <v>10440</v>
      </c>
      <c r="I155" s="212"/>
      <c r="J155" s="219"/>
      <c r="K155" s="286" t="s">
        <v>10287</v>
      </c>
      <c r="L155" s="287" t="s">
        <v>10501</v>
      </c>
      <c r="M155" s="288">
        <v>852</v>
      </c>
      <c r="N155" s="289" t="s">
        <v>10281</v>
      </c>
      <c r="O155" s="295" t="s">
        <v>11187</v>
      </c>
      <c r="P155" s="74" t="s">
        <v>10467</v>
      </c>
      <c r="Q155" s="216"/>
      <c r="R155" s="73"/>
      <c r="S155" s="73"/>
      <c r="T155" s="291"/>
      <c r="U155" s="291">
        <v>2000</v>
      </c>
      <c r="V155" s="73"/>
      <c r="W155" s="218"/>
      <c r="X155" s="73"/>
    </row>
    <row r="156" spans="1:24" customFormat="1" ht="15">
      <c r="A156" s="234">
        <v>148</v>
      </c>
      <c r="B156" s="209">
        <v>107</v>
      </c>
      <c r="C156" s="210" t="s">
        <v>2883</v>
      </c>
      <c r="D156" s="211" t="s">
        <v>10559</v>
      </c>
      <c r="E156" s="354"/>
      <c r="F156" s="286" t="s">
        <v>10278</v>
      </c>
      <c r="G156" s="212"/>
      <c r="H156" s="213" t="s">
        <v>10440</v>
      </c>
      <c r="I156" s="212"/>
      <c r="J156" s="219"/>
      <c r="K156" s="286" t="s">
        <v>10286</v>
      </c>
      <c r="L156" s="287" t="s">
        <v>10501</v>
      </c>
      <c r="M156" s="288">
        <v>760</v>
      </c>
      <c r="N156" s="289" t="s">
        <v>10282</v>
      </c>
      <c r="O156" s="295" t="s">
        <v>11187</v>
      </c>
      <c r="P156" s="74" t="s">
        <v>10467</v>
      </c>
      <c r="Q156" s="216"/>
      <c r="R156" s="73"/>
      <c r="S156" s="73"/>
      <c r="T156" s="291"/>
      <c r="U156" s="291">
        <v>1800</v>
      </c>
      <c r="V156" s="73"/>
      <c r="W156" s="218"/>
      <c r="X156" s="73"/>
    </row>
    <row r="157" spans="1:24" customFormat="1" ht="15">
      <c r="A157" s="234">
        <v>149</v>
      </c>
      <c r="B157" s="209">
        <v>107</v>
      </c>
      <c r="C157" s="210" t="s">
        <v>2883</v>
      </c>
      <c r="D157" s="211" t="s">
        <v>10559</v>
      </c>
      <c r="E157" s="354"/>
      <c r="F157" s="286" t="s">
        <v>10278</v>
      </c>
      <c r="G157" s="212"/>
      <c r="H157" s="213" t="s">
        <v>10440</v>
      </c>
      <c r="I157" s="212"/>
      <c r="J157" s="219"/>
      <c r="K157" s="286" t="s">
        <v>10288</v>
      </c>
      <c r="L157" s="287" t="s">
        <v>10501</v>
      </c>
      <c r="M157" s="288">
        <v>1474</v>
      </c>
      <c r="N157" s="289" t="s">
        <v>10283</v>
      </c>
      <c r="O157" s="295" t="s">
        <v>11187</v>
      </c>
      <c r="P157" s="74" t="s">
        <v>10467</v>
      </c>
      <c r="Q157" s="216"/>
      <c r="R157" s="73"/>
      <c r="S157" s="73"/>
      <c r="T157" s="291"/>
      <c r="U157" s="291">
        <v>1340</v>
      </c>
      <c r="V157" s="73"/>
      <c r="W157" s="218"/>
      <c r="X157" s="73"/>
    </row>
    <row r="158" spans="1:24" customFormat="1" ht="15">
      <c r="A158" s="234">
        <v>150</v>
      </c>
      <c r="B158" s="209">
        <v>107</v>
      </c>
      <c r="C158" s="210" t="s">
        <v>2883</v>
      </c>
      <c r="D158" s="211" t="s">
        <v>10559</v>
      </c>
      <c r="E158" s="354"/>
      <c r="F158" s="286" t="s">
        <v>10279</v>
      </c>
      <c r="G158" s="212"/>
      <c r="H158" s="213" t="s">
        <v>10440</v>
      </c>
      <c r="I158" s="212"/>
      <c r="J158" s="219"/>
      <c r="K158" s="286" t="s">
        <v>10289</v>
      </c>
      <c r="L158" s="287" t="s">
        <v>10501</v>
      </c>
      <c r="M158" s="288">
        <v>1013</v>
      </c>
      <c r="N158" s="289" t="s">
        <v>10284</v>
      </c>
      <c r="O158" s="295" t="s">
        <v>11187</v>
      </c>
      <c r="P158" s="74" t="s">
        <v>10467</v>
      </c>
      <c r="Q158" s="216"/>
      <c r="R158" s="73"/>
      <c r="S158" s="73"/>
      <c r="T158" s="291"/>
      <c r="U158" s="291">
        <v>1000</v>
      </c>
      <c r="V158" s="73"/>
      <c r="W158" s="218"/>
      <c r="X158" s="73"/>
    </row>
    <row r="159" spans="1:24" customFormat="1" ht="15">
      <c r="A159" s="234">
        <v>151</v>
      </c>
      <c r="B159" s="209">
        <v>107</v>
      </c>
      <c r="C159" s="210" t="s">
        <v>2883</v>
      </c>
      <c r="D159" s="211" t="s">
        <v>10559</v>
      </c>
      <c r="E159" s="354"/>
      <c r="F159" s="286" t="s">
        <v>10279</v>
      </c>
      <c r="G159" s="212"/>
      <c r="H159" s="213" t="s">
        <v>10440</v>
      </c>
      <c r="I159" s="212"/>
      <c r="J159" s="219"/>
      <c r="K159" s="286" t="s">
        <v>10290</v>
      </c>
      <c r="L159" s="287" t="s">
        <v>10501</v>
      </c>
      <c r="M159" s="288">
        <v>1043</v>
      </c>
      <c r="N159" s="289" t="s">
        <v>10285</v>
      </c>
      <c r="O159" s="295" t="s">
        <v>11187</v>
      </c>
      <c r="P159" s="74" t="s">
        <v>10467</v>
      </c>
      <c r="Q159" s="216"/>
      <c r="R159" s="73"/>
      <c r="S159" s="73"/>
      <c r="T159" s="291"/>
      <c r="U159" s="291">
        <v>1000</v>
      </c>
      <c r="V159" s="73"/>
      <c r="W159" s="218"/>
      <c r="X159" s="73"/>
    </row>
    <row r="160" spans="1:24" ht="22.5" customHeight="1">
      <c r="A160" s="105"/>
      <c r="B160" s="115"/>
      <c r="C160" s="109"/>
      <c r="D160" s="105"/>
      <c r="E160" s="105"/>
      <c r="F160" s="125"/>
      <c r="G160" s="131"/>
      <c r="H160" s="194"/>
      <c r="I160" s="105"/>
      <c r="J160" s="105"/>
      <c r="K160" s="105"/>
      <c r="L160" s="139"/>
      <c r="M160" s="139"/>
      <c r="N160" s="139"/>
      <c r="O160" s="139"/>
      <c r="P160" s="139"/>
      <c r="Q160" s="68"/>
      <c r="R160" s="68"/>
      <c r="S160" s="68"/>
      <c r="T160" s="68"/>
      <c r="U160" s="152">
        <f>SUM(U9:U159)</f>
        <v>71262.53999999995</v>
      </c>
      <c r="V160" s="152"/>
      <c r="W160" s="165"/>
      <c r="X160" s="69"/>
    </row>
    <row r="161" spans="1:24" ht="8.25" customHeight="1">
      <c r="A161" s="106"/>
      <c r="B161" s="116"/>
      <c r="C161" s="110"/>
      <c r="D161" s="106"/>
      <c r="E161" s="106"/>
      <c r="F161" s="126"/>
      <c r="G161" s="132"/>
      <c r="H161" s="195"/>
      <c r="I161" s="106"/>
      <c r="J161" s="106"/>
      <c r="K161" s="106"/>
      <c r="L161" s="140"/>
      <c r="M161" s="140"/>
      <c r="N161" s="140"/>
      <c r="O161" s="140"/>
      <c r="P161" s="140"/>
      <c r="Q161" s="70"/>
      <c r="R161" s="70"/>
      <c r="S161" s="70"/>
      <c r="T161" s="70"/>
      <c r="U161" s="187"/>
      <c r="V161" s="153"/>
      <c r="W161" s="166"/>
      <c r="X161" s="71"/>
    </row>
    <row r="162" spans="1:24" customFormat="1">
      <c r="A162" s="234">
        <v>1</v>
      </c>
      <c r="B162" s="209">
        <v>104</v>
      </c>
      <c r="C162" s="210" t="s">
        <v>2884</v>
      </c>
      <c r="D162" s="211" t="s">
        <v>10559</v>
      </c>
      <c r="E162" s="354" t="s">
        <v>5844</v>
      </c>
      <c r="F162" s="212" t="s">
        <v>5845</v>
      </c>
      <c r="G162" s="212" t="s">
        <v>5846</v>
      </c>
      <c r="H162" s="213" t="s">
        <v>10440</v>
      </c>
      <c r="I162" s="212" t="s">
        <v>5847</v>
      </c>
      <c r="J162" s="219" t="s">
        <v>2889</v>
      </c>
      <c r="K162" s="380"/>
      <c r="L162" s="73"/>
      <c r="M162" s="73"/>
      <c r="N162" s="73"/>
      <c r="O162" s="73"/>
      <c r="P162" s="74" t="s">
        <v>10467</v>
      </c>
      <c r="Q162" s="216"/>
      <c r="R162" s="73"/>
      <c r="S162" s="73"/>
      <c r="T162" s="73"/>
      <c r="U162" s="381">
        <v>587</v>
      </c>
      <c r="V162" s="382"/>
      <c r="W162" s="218">
        <v>37583</v>
      </c>
      <c r="X162" s="73"/>
    </row>
    <row r="163" spans="1:24" customFormat="1">
      <c r="A163" s="234">
        <v>2</v>
      </c>
      <c r="B163" s="209">
        <v>104</v>
      </c>
      <c r="C163" s="210" t="s">
        <v>2884</v>
      </c>
      <c r="D163" s="211" t="s">
        <v>10559</v>
      </c>
      <c r="E163" s="354" t="s">
        <v>5274</v>
      </c>
      <c r="F163" s="212" t="s">
        <v>5275</v>
      </c>
      <c r="G163" s="212" t="s">
        <v>5276</v>
      </c>
      <c r="H163" s="213" t="s">
        <v>10440</v>
      </c>
      <c r="I163" s="212" t="s">
        <v>5277</v>
      </c>
      <c r="J163" s="219" t="s">
        <v>2889</v>
      </c>
      <c r="K163" s="383"/>
      <c r="L163" s="73"/>
      <c r="M163" s="73"/>
      <c r="N163" s="73"/>
      <c r="O163" s="73"/>
      <c r="P163" s="74" t="s">
        <v>10467</v>
      </c>
      <c r="Q163" s="216"/>
      <c r="R163" s="73"/>
      <c r="S163" s="73"/>
      <c r="T163" s="73"/>
      <c r="U163" s="381">
        <v>16.25</v>
      </c>
      <c r="V163" s="382"/>
      <c r="W163" s="218">
        <v>37420</v>
      </c>
      <c r="X163" s="73"/>
    </row>
    <row r="164" spans="1:24" customFormat="1">
      <c r="A164" s="234">
        <v>3</v>
      </c>
      <c r="B164" s="209">
        <v>104</v>
      </c>
      <c r="C164" s="210" t="s">
        <v>2884</v>
      </c>
      <c r="D164" s="211" t="s">
        <v>10559</v>
      </c>
      <c r="E164" s="354" t="s">
        <v>5249</v>
      </c>
      <c r="F164" s="212" t="s">
        <v>5250</v>
      </c>
      <c r="G164" s="212" t="s">
        <v>5251</v>
      </c>
      <c r="H164" s="213" t="s">
        <v>10440</v>
      </c>
      <c r="I164" s="212" t="s">
        <v>5252</v>
      </c>
      <c r="J164" s="219" t="s">
        <v>2889</v>
      </c>
      <c r="K164" s="383"/>
      <c r="L164" s="73"/>
      <c r="M164" s="73"/>
      <c r="N164" s="73"/>
      <c r="O164" s="73"/>
      <c r="P164" s="74" t="s">
        <v>10467</v>
      </c>
      <c r="Q164" s="216"/>
      <c r="R164" s="73"/>
      <c r="S164" s="73"/>
      <c r="T164" s="73"/>
      <c r="U164" s="381">
        <v>5</v>
      </c>
      <c r="V164" s="382"/>
      <c r="W164" s="218">
        <v>37414</v>
      </c>
      <c r="X164" s="73"/>
    </row>
    <row r="165" spans="1:24" customFormat="1">
      <c r="A165" s="234">
        <v>4</v>
      </c>
      <c r="B165" s="209">
        <v>104</v>
      </c>
      <c r="C165" s="210" t="s">
        <v>2884</v>
      </c>
      <c r="D165" s="211" t="s">
        <v>10559</v>
      </c>
      <c r="E165" s="354" t="s">
        <v>5765</v>
      </c>
      <c r="F165" s="212" t="s">
        <v>5766</v>
      </c>
      <c r="G165" s="212" t="s">
        <v>5767</v>
      </c>
      <c r="H165" s="213" t="s">
        <v>10440</v>
      </c>
      <c r="I165" s="212" t="s">
        <v>5768</v>
      </c>
      <c r="J165" s="219" t="s">
        <v>2889</v>
      </c>
      <c r="K165" s="380"/>
      <c r="L165" s="73"/>
      <c r="M165" s="73"/>
      <c r="N165" s="73"/>
      <c r="O165" s="73"/>
      <c r="P165" s="74" t="s">
        <v>10467</v>
      </c>
      <c r="Q165" s="216"/>
      <c r="R165" s="73"/>
      <c r="S165" s="73"/>
      <c r="T165" s="73"/>
      <c r="U165" s="381">
        <v>9576</v>
      </c>
      <c r="V165" s="382"/>
      <c r="W165" s="218">
        <v>37560</v>
      </c>
      <c r="X165" s="73"/>
    </row>
    <row r="166" spans="1:24" customFormat="1">
      <c r="A166" s="234">
        <v>5</v>
      </c>
      <c r="B166" s="209">
        <v>104</v>
      </c>
      <c r="C166" s="210" t="s">
        <v>2884</v>
      </c>
      <c r="D166" s="211" t="s">
        <v>10559</v>
      </c>
      <c r="E166" s="354" t="s">
        <v>5356</v>
      </c>
      <c r="F166" s="212" t="s">
        <v>5357</v>
      </c>
      <c r="G166" s="212" t="s">
        <v>5358</v>
      </c>
      <c r="H166" s="213" t="s">
        <v>10440</v>
      </c>
      <c r="I166" s="212" t="s">
        <v>5359</v>
      </c>
      <c r="J166" s="219" t="s">
        <v>2889</v>
      </c>
      <c r="K166" s="383"/>
      <c r="L166" s="73"/>
      <c r="M166" s="73"/>
      <c r="N166" s="73"/>
      <c r="O166" s="73"/>
      <c r="P166" s="74" t="s">
        <v>10467</v>
      </c>
      <c r="Q166" s="216"/>
      <c r="R166" s="73"/>
      <c r="S166" s="73"/>
      <c r="T166" s="73"/>
      <c r="U166" s="381">
        <v>58.87</v>
      </c>
      <c r="V166" s="382"/>
      <c r="W166" s="218">
        <v>37446</v>
      </c>
      <c r="X166" s="73"/>
    </row>
    <row r="167" spans="1:24" customFormat="1">
      <c r="A167" s="234">
        <v>6</v>
      </c>
      <c r="B167" s="209">
        <v>104</v>
      </c>
      <c r="C167" s="210" t="s">
        <v>2884</v>
      </c>
      <c r="D167" s="211" t="s">
        <v>10559</v>
      </c>
      <c r="E167" s="354" t="s">
        <v>5702</v>
      </c>
      <c r="F167" s="212" t="s">
        <v>5703</v>
      </c>
      <c r="G167" s="212" t="s">
        <v>5704</v>
      </c>
      <c r="H167" s="213" t="s">
        <v>10440</v>
      </c>
      <c r="I167" s="212" t="s">
        <v>5705</v>
      </c>
      <c r="J167" s="219" t="s">
        <v>2889</v>
      </c>
      <c r="K167" s="380"/>
      <c r="L167" s="73"/>
      <c r="M167" s="73"/>
      <c r="N167" s="73"/>
      <c r="O167" s="73"/>
      <c r="P167" s="74" t="s">
        <v>10467</v>
      </c>
      <c r="Q167" s="216"/>
      <c r="R167" s="73"/>
      <c r="S167" s="73"/>
      <c r="T167" s="73"/>
      <c r="U167" s="381">
        <v>326</v>
      </c>
      <c r="V167" s="382"/>
      <c r="W167" s="218">
        <v>37550</v>
      </c>
      <c r="X167" s="73"/>
    </row>
    <row r="168" spans="1:24" customFormat="1">
      <c r="A168" s="234">
        <v>7</v>
      </c>
      <c r="B168" s="209">
        <v>104</v>
      </c>
      <c r="C168" s="210" t="s">
        <v>2884</v>
      </c>
      <c r="D168" s="211" t="s">
        <v>10559</v>
      </c>
      <c r="E168" s="354"/>
      <c r="F168" s="212" t="s">
        <v>5786</v>
      </c>
      <c r="G168" s="212" t="s">
        <v>5787</v>
      </c>
      <c r="H168" s="213" t="s">
        <v>10440</v>
      </c>
      <c r="I168" s="212" t="s">
        <v>5788</v>
      </c>
      <c r="J168" s="219" t="s">
        <v>6875</v>
      </c>
      <c r="K168" s="219"/>
      <c r="L168" s="73"/>
      <c r="M168" s="73"/>
      <c r="N168" s="73"/>
      <c r="O168" s="73"/>
      <c r="P168" s="74" t="s">
        <v>10467</v>
      </c>
      <c r="Q168" s="216"/>
      <c r="R168" s="73"/>
      <c r="S168" s="73"/>
      <c r="T168" s="73"/>
      <c r="U168" s="381">
        <v>24073.96</v>
      </c>
      <c r="V168" s="382"/>
      <c r="W168" s="218">
        <v>37567</v>
      </c>
      <c r="X168" s="73"/>
    </row>
    <row r="169" spans="1:24" customFormat="1">
      <c r="A169" s="234">
        <v>8</v>
      </c>
      <c r="B169" s="209">
        <v>104</v>
      </c>
      <c r="C169" s="210" t="s">
        <v>2884</v>
      </c>
      <c r="D169" s="211" t="s">
        <v>10559</v>
      </c>
      <c r="E169" s="354" t="s">
        <v>5924</v>
      </c>
      <c r="F169" s="212" t="s">
        <v>5925</v>
      </c>
      <c r="G169" s="212" t="s">
        <v>5926</v>
      </c>
      <c r="H169" s="213" t="s">
        <v>10440</v>
      </c>
      <c r="I169" s="212" t="s">
        <v>5927</v>
      </c>
      <c r="J169" s="219" t="s">
        <v>6875</v>
      </c>
      <c r="K169" s="219"/>
      <c r="L169" s="73"/>
      <c r="M169" s="73"/>
      <c r="N169" s="73"/>
      <c r="O169" s="73"/>
      <c r="P169" s="74" t="s">
        <v>10467</v>
      </c>
      <c r="Q169" s="216"/>
      <c r="R169" s="73"/>
      <c r="S169" s="73"/>
      <c r="T169" s="73"/>
      <c r="U169" s="381">
        <v>1772.58</v>
      </c>
      <c r="V169" s="382"/>
      <c r="W169" s="218">
        <v>37617</v>
      </c>
      <c r="X169" s="73"/>
    </row>
    <row r="170" spans="1:24" customFormat="1">
      <c r="A170" s="234">
        <v>9</v>
      </c>
      <c r="B170" s="209">
        <v>104</v>
      </c>
      <c r="C170" s="210" t="s">
        <v>2884</v>
      </c>
      <c r="D170" s="211" t="s">
        <v>10559</v>
      </c>
      <c r="E170" s="354" t="s">
        <v>7163</v>
      </c>
      <c r="F170" s="212" t="s">
        <v>7164</v>
      </c>
      <c r="G170" s="212" t="s">
        <v>7165</v>
      </c>
      <c r="H170" s="213" t="s">
        <v>10440</v>
      </c>
      <c r="I170" s="212" t="s">
        <v>7166</v>
      </c>
      <c r="J170" s="219" t="s">
        <v>6875</v>
      </c>
      <c r="K170" s="219"/>
      <c r="L170" s="73"/>
      <c r="M170" s="73"/>
      <c r="N170" s="73"/>
      <c r="O170" s="73"/>
      <c r="P170" s="74" t="s">
        <v>10467</v>
      </c>
      <c r="Q170" s="216"/>
      <c r="R170" s="73"/>
      <c r="S170" s="73"/>
      <c r="T170" s="73"/>
      <c r="U170" s="381">
        <v>843.91</v>
      </c>
      <c r="V170" s="382"/>
      <c r="W170" s="218">
        <v>37335</v>
      </c>
      <c r="X170" s="73"/>
    </row>
    <row r="171" spans="1:24" customFormat="1">
      <c r="A171" s="234">
        <v>10</v>
      </c>
      <c r="B171" s="209">
        <v>104</v>
      </c>
      <c r="C171" s="210" t="s">
        <v>2884</v>
      </c>
      <c r="D171" s="211" t="s">
        <v>10559</v>
      </c>
      <c r="E171" s="354"/>
      <c r="F171" s="212" t="s">
        <v>5714</v>
      </c>
      <c r="G171" s="212" t="s">
        <v>5715</v>
      </c>
      <c r="H171" s="213" t="s">
        <v>10440</v>
      </c>
      <c r="I171" s="212" t="s">
        <v>5716</v>
      </c>
      <c r="J171" s="219" t="s">
        <v>10481</v>
      </c>
      <c r="K171" s="219"/>
      <c r="L171" s="73"/>
      <c r="M171" s="73"/>
      <c r="N171" s="73"/>
      <c r="O171" s="73"/>
      <c r="P171" s="74" t="s">
        <v>10467</v>
      </c>
      <c r="Q171" s="216"/>
      <c r="R171" s="73"/>
      <c r="S171" s="73"/>
      <c r="T171" s="73"/>
      <c r="U171" s="381">
        <v>17.21</v>
      </c>
      <c r="V171" s="382"/>
      <c r="W171" s="218">
        <v>37551</v>
      </c>
      <c r="X171" s="73"/>
    </row>
    <row r="172" spans="1:24" customFormat="1">
      <c r="A172" s="234">
        <v>11</v>
      </c>
      <c r="B172" s="209">
        <v>104</v>
      </c>
      <c r="C172" s="210" t="s">
        <v>2884</v>
      </c>
      <c r="D172" s="211" t="s">
        <v>10559</v>
      </c>
      <c r="E172" s="354" t="s">
        <v>5560</v>
      </c>
      <c r="F172" s="212" t="s">
        <v>5561</v>
      </c>
      <c r="G172" s="212" t="s">
        <v>5562</v>
      </c>
      <c r="H172" s="213" t="s">
        <v>10440</v>
      </c>
      <c r="I172" s="212" t="s">
        <v>5563</v>
      </c>
      <c r="J172" s="219" t="s">
        <v>6875</v>
      </c>
      <c r="K172" s="219"/>
      <c r="L172" s="73"/>
      <c r="M172" s="73"/>
      <c r="N172" s="73"/>
      <c r="O172" s="73"/>
      <c r="P172" s="74" t="s">
        <v>10467</v>
      </c>
      <c r="Q172" s="216"/>
      <c r="R172" s="73"/>
      <c r="S172" s="73"/>
      <c r="T172" s="73"/>
      <c r="U172" s="381">
        <v>566.51</v>
      </c>
      <c r="V172" s="382"/>
      <c r="W172" s="218">
        <v>37516</v>
      </c>
      <c r="X172" s="73"/>
    </row>
    <row r="173" spans="1:24" customFormat="1" ht="14.25" customHeight="1">
      <c r="A173" s="234">
        <v>12</v>
      </c>
      <c r="B173" s="209">
        <v>104</v>
      </c>
      <c r="C173" s="210" t="s">
        <v>2884</v>
      </c>
      <c r="D173" s="211" t="s">
        <v>10559</v>
      </c>
      <c r="E173" s="354" t="s">
        <v>7125</v>
      </c>
      <c r="F173" s="212" t="s">
        <v>7126</v>
      </c>
      <c r="G173" s="212" t="s">
        <v>7127</v>
      </c>
      <c r="H173" s="213" t="s">
        <v>10440</v>
      </c>
      <c r="I173" s="212" t="s">
        <v>7128</v>
      </c>
      <c r="J173" s="219" t="s">
        <v>6875</v>
      </c>
      <c r="K173" s="356"/>
      <c r="L173" s="73"/>
      <c r="M173" s="73"/>
      <c r="N173" s="73"/>
      <c r="O173" s="73"/>
      <c r="P173" s="74" t="s">
        <v>10467</v>
      </c>
      <c r="Q173" s="216"/>
      <c r="R173" s="73"/>
      <c r="S173" s="73"/>
      <c r="T173" s="73"/>
      <c r="U173" s="381">
        <v>521.92999999999995</v>
      </c>
      <c r="V173" s="382"/>
      <c r="W173" s="218">
        <v>37321</v>
      </c>
      <c r="X173" s="356"/>
    </row>
    <row r="174" spans="1:24" customFormat="1">
      <c r="A174" s="234">
        <v>13</v>
      </c>
      <c r="B174" s="209">
        <v>104</v>
      </c>
      <c r="C174" s="210" t="s">
        <v>2884</v>
      </c>
      <c r="D174" s="211" t="s">
        <v>10559</v>
      </c>
      <c r="E174" s="354" t="s">
        <v>5743</v>
      </c>
      <c r="F174" s="212" t="s">
        <v>5744</v>
      </c>
      <c r="G174" s="212" t="s">
        <v>5745</v>
      </c>
      <c r="H174" s="213" t="s">
        <v>10440</v>
      </c>
      <c r="I174" s="212" t="s">
        <v>5746</v>
      </c>
      <c r="J174" s="219" t="s">
        <v>6875</v>
      </c>
      <c r="K174" s="219"/>
      <c r="L174" s="73"/>
      <c r="M174" s="73"/>
      <c r="N174" s="73"/>
      <c r="O174" s="73"/>
      <c r="P174" s="74" t="s">
        <v>10467</v>
      </c>
      <c r="Q174" s="216"/>
      <c r="R174" s="73"/>
      <c r="S174" s="73"/>
      <c r="T174" s="73"/>
      <c r="U174" s="381">
        <v>2371.25</v>
      </c>
      <c r="V174" s="382"/>
      <c r="W174" s="218">
        <v>37555</v>
      </c>
      <c r="X174" s="73"/>
    </row>
    <row r="175" spans="1:24" customFormat="1">
      <c r="A175" s="234">
        <v>14</v>
      </c>
      <c r="B175" s="209">
        <v>104</v>
      </c>
      <c r="C175" s="210" t="s">
        <v>2884</v>
      </c>
      <c r="D175" s="211" t="s">
        <v>10559</v>
      </c>
      <c r="E175" s="354" t="s">
        <v>5432</v>
      </c>
      <c r="F175" s="212" t="s">
        <v>5433</v>
      </c>
      <c r="G175" s="212" t="s">
        <v>5434</v>
      </c>
      <c r="H175" s="213" t="s">
        <v>10440</v>
      </c>
      <c r="I175" s="212" t="s">
        <v>5435</v>
      </c>
      <c r="J175" s="219" t="s">
        <v>6875</v>
      </c>
      <c r="K175" s="219"/>
      <c r="L175" s="73"/>
      <c r="M175" s="73"/>
      <c r="N175" s="73"/>
      <c r="O175" s="73"/>
      <c r="P175" s="74" t="s">
        <v>10467</v>
      </c>
      <c r="Q175" s="216"/>
      <c r="R175" s="73"/>
      <c r="S175" s="73"/>
      <c r="T175" s="73"/>
      <c r="U175" s="381">
        <v>400.19</v>
      </c>
      <c r="V175" s="382"/>
      <c r="W175" s="218">
        <v>37477</v>
      </c>
      <c r="X175" s="73"/>
    </row>
    <row r="176" spans="1:24" customFormat="1">
      <c r="A176" s="234">
        <v>15</v>
      </c>
      <c r="B176" s="209">
        <v>104</v>
      </c>
      <c r="C176" s="210" t="s">
        <v>2884</v>
      </c>
      <c r="D176" s="211" t="s">
        <v>10559</v>
      </c>
      <c r="E176" s="354" t="s">
        <v>5253</v>
      </c>
      <c r="F176" s="212" t="s">
        <v>5254</v>
      </c>
      <c r="G176" s="212" t="s">
        <v>5255</v>
      </c>
      <c r="H176" s="213" t="s">
        <v>10440</v>
      </c>
      <c r="I176" s="212" t="s">
        <v>5256</v>
      </c>
      <c r="J176" s="219" t="s">
        <v>6875</v>
      </c>
      <c r="K176" s="219"/>
      <c r="L176" s="73"/>
      <c r="M176" s="73"/>
      <c r="N176" s="73"/>
      <c r="O176" s="73"/>
      <c r="P176" s="74" t="s">
        <v>10467</v>
      </c>
      <c r="Q176" s="216"/>
      <c r="R176" s="73"/>
      <c r="S176" s="73"/>
      <c r="T176" s="73"/>
      <c r="U176" s="381">
        <v>736.41</v>
      </c>
      <c r="V176" s="382"/>
      <c r="W176" s="218">
        <v>37417</v>
      </c>
      <c r="X176" s="73"/>
    </row>
    <row r="177" spans="1:24" customFormat="1">
      <c r="A177" s="234">
        <v>16</v>
      </c>
      <c r="B177" s="209">
        <v>104</v>
      </c>
      <c r="C177" s="210" t="s">
        <v>2884</v>
      </c>
      <c r="D177" s="211" t="s">
        <v>10559</v>
      </c>
      <c r="E177" s="354" t="s">
        <v>7175</v>
      </c>
      <c r="F177" s="212" t="s">
        <v>7176</v>
      </c>
      <c r="G177" s="212" t="s">
        <v>7177</v>
      </c>
      <c r="H177" s="213" t="s">
        <v>10440</v>
      </c>
      <c r="I177" s="212" t="s">
        <v>7178</v>
      </c>
      <c r="J177" s="219" t="s">
        <v>6875</v>
      </c>
      <c r="K177" s="219"/>
      <c r="L177" s="73"/>
      <c r="M177" s="73"/>
      <c r="N177" s="73"/>
      <c r="O177" s="73"/>
      <c r="P177" s="74" t="s">
        <v>10467</v>
      </c>
      <c r="Q177" s="216"/>
      <c r="R177" s="73"/>
      <c r="S177" s="73"/>
      <c r="T177" s="73"/>
      <c r="U177" s="381">
        <v>1058.95</v>
      </c>
      <c r="V177" s="382"/>
      <c r="W177" s="218">
        <v>37336</v>
      </c>
      <c r="X177" s="73"/>
    </row>
    <row r="178" spans="1:24" customFormat="1">
      <c r="A178" s="234">
        <v>17</v>
      </c>
      <c r="B178" s="209">
        <v>104</v>
      </c>
      <c r="C178" s="210" t="s">
        <v>2884</v>
      </c>
      <c r="D178" s="211" t="s">
        <v>10559</v>
      </c>
      <c r="E178" s="354" t="s">
        <v>5789</v>
      </c>
      <c r="F178" s="212" t="s">
        <v>5790</v>
      </c>
      <c r="G178" s="212" t="s">
        <v>5791</v>
      </c>
      <c r="H178" s="213" t="s">
        <v>10440</v>
      </c>
      <c r="I178" s="212" t="s">
        <v>5792</v>
      </c>
      <c r="J178" s="219" t="s">
        <v>6875</v>
      </c>
      <c r="K178" s="219"/>
      <c r="L178" s="73"/>
      <c r="M178" s="73"/>
      <c r="N178" s="73"/>
      <c r="O178" s="73"/>
      <c r="P178" s="74" t="s">
        <v>10467</v>
      </c>
      <c r="Q178" s="216"/>
      <c r="R178" s="73"/>
      <c r="S178" s="73"/>
      <c r="T178" s="73"/>
      <c r="U178" s="381">
        <v>14851.02</v>
      </c>
      <c r="V178" s="382"/>
      <c r="W178" s="218">
        <v>37567</v>
      </c>
      <c r="X178" s="73"/>
    </row>
    <row r="179" spans="1:24" customFormat="1">
      <c r="A179" s="234">
        <v>18</v>
      </c>
      <c r="B179" s="209">
        <v>104</v>
      </c>
      <c r="C179" s="210" t="s">
        <v>2884</v>
      </c>
      <c r="D179" s="211" t="s">
        <v>10559</v>
      </c>
      <c r="E179" s="354" t="s">
        <v>5396</v>
      </c>
      <c r="F179" s="212" t="s">
        <v>5397</v>
      </c>
      <c r="G179" s="212" t="s">
        <v>5398</v>
      </c>
      <c r="H179" s="213" t="s">
        <v>10440</v>
      </c>
      <c r="I179" s="212" t="s">
        <v>5399</v>
      </c>
      <c r="J179" s="219" t="s">
        <v>6875</v>
      </c>
      <c r="K179" s="219"/>
      <c r="L179" s="73"/>
      <c r="M179" s="73"/>
      <c r="N179" s="73"/>
      <c r="O179" s="73"/>
      <c r="P179" s="74" t="s">
        <v>10467</v>
      </c>
      <c r="Q179" s="216"/>
      <c r="R179" s="73"/>
      <c r="S179" s="73"/>
      <c r="T179" s="73"/>
      <c r="U179" s="381">
        <v>1082.73</v>
      </c>
      <c r="V179" s="382"/>
      <c r="W179" s="218">
        <v>37463</v>
      </c>
      <c r="X179" s="73"/>
    </row>
    <row r="180" spans="1:24" customFormat="1">
      <c r="A180" s="234">
        <v>19</v>
      </c>
      <c r="B180" s="209">
        <v>104</v>
      </c>
      <c r="C180" s="210" t="s">
        <v>2884</v>
      </c>
      <c r="D180" s="211" t="s">
        <v>10559</v>
      </c>
      <c r="E180" s="354" t="s">
        <v>5891</v>
      </c>
      <c r="F180" s="212" t="s">
        <v>5892</v>
      </c>
      <c r="G180" s="212" t="s">
        <v>5893</v>
      </c>
      <c r="H180" s="213" t="s">
        <v>10440</v>
      </c>
      <c r="I180" s="212" t="s">
        <v>5894</v>
      </c>
      <c r="J180" s="219" t="s">
        <v>6875</v>
      </c>
      <c r="K180" s="219"/>
      <c r="L180" s="73"/>
      <c r="M180" s="73"/>
      <c r="N180" s="73"/>
      <c r="O180" s="73"/>
      <c r="P180" s="74" t="s">
        <v>10467</v>
      </c>
      <c r="Q180" s="216"/>
      <c r="R180" s="73"/>
      <c r="S180" s="73"/>
      <c r="T180" s="73"/>
      <c r="U180" s="381">
        <v>3174.9</v>
      </c>
      <c r="V180" s="382"/>
      <c r="W180" s="218">
        <v>37601</v>
      </c>
      <c r="X180" s="73"/>
    </row>
    <row r="181" spans="1:24" customFormat="1">
      <c r="A181" s="234">
        <v>20</v>
      </c>
      <c r="B181" s="209">
        <v>104</v>
      </c>
      <c r="C181" s="210" t="s">
        <v>2884</v>
      </c>
      <c r="D181" s="211" t="s">
        <v>10559</v>
      </c>
      <c r="E181" s="354"/>
      <c r="F181" s="212" t="s">
        <v>5313</v>
      </c>
      <c r="G181" s="212" t="s">
        <v>5314</v>
      </c>
      <c r="H181" s="213" t="s">
        <v>10440</v>
      </c>
      <c r="I181" s="212" t="s">
        <v>5315</v>
      </c>
      <c r="J181" s="219" t="s">
        <v>10481</v>
      </c>
      <c r="K181" s="219"/>
      <c r="L181" s="73"/>
      <c r="M181" s="73"/>
      <c r="N181" s="73"/>
      <c r="O181" s="73"/>
      <c r="P181" s="74" t="s">
        <v>10467</v>
      </c>
      <c r="Q181" s="216"/>
      <c r="R181" s="73"/>
      <c r="S181" s="73"/>
      <c r="T181" s="73"/>
      <c r="U181" s="381">
        <v>253.25</v>
      </c>
      <c r="V181" s="382"/>
      <c r="W181" s="218">
        <v>37436</v>
      </c>
      <c r="X181" s="73"/>
    </row>
    <row r="182" spans="1:24" customFormat="1">
      <c r="A182" s="234">
        <v>21</v>
      </c>
      <c r="B182" s="209">
        <v>104</v>
      </c>
      <c r="C182" s="210" t="s">
        <v>2884</v>
      </c>
      <c r="D182" s="211" t="s">
        <v>10559</v>
      </c>
      <c r="E182" s="354"/>
      <c r="F182" s="212" t="s">
        <v>6868</v>
      </c>
      <c r="G182" s="212" t="s">
        <v>6869</v>
      </c>
      <c r="H182" s="213" t="s">
        <v>10440</v>
      </c>
      <c r="I182" s="212" t="s">
        <v>6870</v>
      </c>
      <c r="J182" s="219" t="s">
        <v>10481</v>
      </c>
      <c r="K182" s="219"/>
      <c r="L182" s="73"/>
      <c r="M182" s="73"/>
      <c r="N182" s="73"/>
      <c r="O182" s="73"/>
      <c r="P182" s="74" t="s">
        <v>10467</v>
      </c>
      <c r="Q182" s="216"/>
      <c r="R182" s="73"/>
      <c r="S182" s="73"/>
      <c r="T182" s="73"/>
      <c r="U182" s="381">
        <v>1702.26</v>
      </c>
      <c r="V182" s="382"/>
      <c r="W182" s="218">
        <v>37258</v>
      </c>
      <c r="X182" s="73"/>
    </row>
    <row r="183" spans="1:24" customFormat="1">
      <c r="A183" s="234">
        <v>22</v>
      </c>
      <c r="B183" s="209">
        <v>104</v>
      </c>
      <c r="C183" s="210" t="s">
        <v>2884</v>
      </c>
      <c r="D183" s="211" t="s">
        <v>10559</v>
      </c>
      <c r="E183" s="354" t="s">
        <v>5376</v>
      </c>
      <c r="F183" s="212" t="s">
        <v>5377</v>
      </c>
      <c r="G183" s="212" t="s">
        <v>5378</v>
      </c>
      <c r="H183" s="213" t="s">
        <v>10440</v>
      </c>
      <c r="I183" s="212" t="s">
        <v>5379</v>
      </c>
      <c r="J183" s="219" t="s">
        <v>6875</v>
      </c>
      <c r="K183" s="219"/>
      <c r="L183" s="73"/>
      <c r="M183" s="73"/>
      <c r="N183" s="73"/>
      <c r="O183" s="73"/>
      <c r="P183" s="74" t="s">
        <v>10467</v>
      </c>
      <c r="Q183" s="216"/>
      <c r="R183" s="73"/>
      <c r="S183" s="73"/>
      <c r="T183" s="73"/>
      <c r="U183" s="381">
        <v>607.01</v>
      </c>
      <c r="V183" s="382"/>
      <c r="W183" s="218">
        <v>37453</v>
      </c>
      <c r="X183" s="73"/>
    </row>
    <row r="184" spans="1:24" customFormat="1">
      <c r="A184" s="234">
        <v>23</v>
      </c>
      <c r="B184" s="209">
        <v>104</v>
      </c>
      <c r="C184" s="210" t="s">
        <v>2884</v>
      </c>
      <c r="D184" s="211" t="s">
        <v>10559</v>
      </c>
      <c r="E184" s="354" t="s">
        <v>5584</v>
      </c>
      <c r="F184" s="212" t="s">
        <v>5585</v>
      </c>
      <c r="G184" s="212" t="s">
        <v>5586</v>
      </c>
      <c r="H184" s="213" t="s">
        <v>10440</v>
      </c>
      <c r="I184" s="212" t="s">
        <v>5587</v>
      </c>
      <c r="J184" s="219" t="s">
        <v>10481</v>
      </c>
      <c r="K184" s="219"/>
      <c r="L184" s="73"/>
      <c r="M184" s="73"/>
      <c r="N184" s="73"/>
      <c r="O184" s="73"/>
      <c r="P184" s="74" t="s">
        <v>10467</v>
      </c>
      <c r="Q184" s="216"/>
      <c r="R184" s="73"/>
      <c r="S184" s="73"/>
      <c r="T184" s="73"/>
      <c r="U184" s="381">
        <v>735.83</v>
      </c>
      <c r="V184" s="382"/>
      <c r="W184" s="218">
        <v>37522</v>
      </c>
      <c r="X184" s="73"/>
    </row>
    <row r="185" spans="1:24" customFormat="1">
      <c r="A185" s="234">
        <v>24</v>
      </c>
      <c r="B185" s="209">
        <v>104</v>
      </c>
      <c r="C185" s="210" t="s">
        <v>2884</v>
      </c>
      <c r="D185" s="211" t="s">
        <v>10559</v>
      </c>
      <c r="E185" s="354" t="s">
        <v>6892</v>
      </c>
      <c r="F185" s="212" t="s">
        <v>6893</v>
      </c>
      <c r="G185" s="212" t="s">
        <v>6894</v>
      </c>
      <c r="H185" s="213" t="s">
        <v>10440</v>
      </c>
      <c r="I185" s="212" t="s">
        <v>6895</v>
      </c>
      <c r="J185" s="219" t="s">
        <v>2889</v>
      </c>
      <c r="K185" s="356"/>
      <c r="L185" s="73"/>
      <c r="M185" s="73"/>
      <c r="N185" s="356"/>
      <c r="O185" s="73"/>
      <c r="P185" s="74" t="s">
        <v>10467</v>
      </c>
      <c r="Q185" s="216"/>
      <c r="R185" s="73"/>
      <c r="S185" s="73"/>
      <c r="T185" s="73"/>
      <c r="U185" s="381">
        <v>4507.5</v>
      </c>
      <c r="V185" s="382"/>
      <c r="W185" s="218">
        <v>37265</v>
      </c>
      <c r="X185" s="356"/>
    </row>
    <row r="186" spans="1:24" customFormat="1">
      <c r="A186" s="234">
        <v>25</v>
      </c>
      <c r="B186" s="209">
        <v>104</v>
      </c>
      <c r="C186" s="210" t="s">
        <v>2884</v>
      </c>
      <c r="D186" s="211" t="s">
        <v>10559</v>
      </c>
      <c r="E186" s="354" t="s">
        <v>5820</v>
      </c>
      <c r="F186" s="212" t="s">
        <v>5821</v>
      </c>
      <c r="G186" s="212" t="s">
        <v>5822</v>
      </c>
      <c r="H186" s="213" t="s">
        <v>10440</v>
      </c>
      <c r="I186" s="212" t="s">
        <v>5823</v>
      </c>
      <c r="J186" s="219" t="s">
        <v>2889</v>
      </c>
      <c r="K186" s="380"/>
      <c r="L186" s="73"/>
      <c r="M186" s="73"/>
      <c r="N186" s="73"/>
      <c r="O186" s="73"/>
      <c r="P186" s="74" t="s">
        <v>10467</v>
      </c>
      <c r="Q186" s="216"/>
      <c r="R186" s="73"/>
      <c r="S186" s="73"/>
      <c r="T186" s="73"/>
      <c r="U186" s="381">
        <v>655</v>
      </c>
      <c r="V186" s="382"/>
      <c r="W186" s="218">
        <v>37575</v>
      </c>
      <c r="X186" s="73"/>
    </row>
    <row r="187" spans="1:24" customFormat="1">
      <c r="A187" s="234">
        <v>26</v>
      </c>
      <c r="B187" s="209">
        <v>104</v>
      </c>
      <c r="C187" s="210" t="s">
        <v>2884</v>
      </c>
      <c r="D187" s="211" t="s">
        <v>10559</v>
      </c>
      <c r="E187" s="354" t="s">
        <v>5152</v>
      </c>
      <c r="F187" s="212" t="s">
        <v>5153</v>
      </c>
      <c r="G187" s="212" t="s">
        <v>5154</v>
      </c>
      <c r="H187" s="213" t="s">
        <v>10440</v>
      </c>
      <c r="I187" s="212" t="s">
        <v>5155</v>
      </c>
      <c r="J187" s="219" t="s">
        <v>2889</v>
      </c>
      <c r="K187" s="383"/>
      <c r="L187" s="73"/>
      <c r="M187" s="73"/>
      <c r="N187" s="73"/>
      <c r="O187" s="73"/>
      <c r="P187" s="74" t="s">
        <v>10467</v>
      </c>
      <c r="Q187" s="216"/>
      <c r="R187" s="73"/>
      <c r="S187" s="73"/>
      <c r="T187" s="73"/>
      <c r="U187" s="381">
        <v>50.5</v>
      </c>
      <c r="V187" s="382"/>
      <c r="W187" s="218">
        <v>37376</v>
      </c>
      <c r="X187" s="73"/>
    </row>
    <row r="188" spans="1:24" customFormat="1">
      <c r="A188" s="234">
        <v>27</v>
      </c>
      <c r="B188" s="209">
        <v>104</v>
      </c>
      <c r="C188" s="210" t="s">
        <v>2884</v>
      </c>
      <c r="D188" s="211" t="s">
        <v>10559</v>
      </c>
      <c r="E188" s="354" t="s">
        <v>6979</v>
      </c>
      <c r="F188" s="212" t="s">
        <v>6980</v>
      </c>
      <c r="G188" s="212" t="s">
        <v>6981</v>
      </c>
      <c r="H188" s="213" t="s">
        <v>10440</v>
      </c>
      <c r="I188" s="212" t="s">
        <v>6982</v>
      </c>
      <c r="J188" s="219" t="s">
        <v>2889</v>
      </c>
      <c r="K188" s="356"/>
      <c r="L188" s="73"/>
      <c r="M188" s="73"/>
      <c r="N188" s="73"/>
      <c r="O188" s="73"/>
      <c r="P188" s="74" t="s">
        <v>10467</v>
      </c>
      <c r="Q188" s="216"/>
      <c r="R188" s="73"/>
      <c r="S188" s="73"/>
      <c r="T188" s="73"/>
      <c r="U188" s="381">
        <v>100</v>
      </c>
      <c r="V188" s="382"/>
      <c r="W188" s="218">
        <v>37289</v>
      </c>
      <c r="X188" s="356"/>
    </row>
    <row r="189" spans="1:24" customFormat="1">
      <c r="A189" s="234">
        <v>28</v>
      </c>
      <c r="B189" s="209">
        <v>104</v>
      </c>
      <c r="C189" s="210" t="s">
        <v>2884</v>
      </c>
      <c r="D189" s="211" t="s">
        <v>10559</v>
      </c>
      <c r="E189" s="354" t="s">
        <v>7129</v>
      </c>
      <c r="F189" s="212" t="s">
        <v>7130</v>
      </c>
      <c r="G189" s="212" t="s">
        <v>7131</v>
      </c>
      <c r="H189" s="213" t="s">
        <v>10440</v>
      </c>
      <c r="I189" s="212" t="s">
        <v>7132</v>
      </c>
      <c r="J189" s="219" t="s">
        <v>10481</v>
      </c>
      <c r="K189" s="356"/>
      <c r="L189" s="73"/>
      <c r="M189" s="73"/>
      <c r="N189" s="73"/>
      <c r="O189" s="73"/>
      <c r="P189" s="74" t="s">
        <v>10467</v>
      </c>
      <c r="Q189" s="216"/>
      <c r="R189" s="73"/>
      <c r="S189" s="73"/>
      <c r="T189" s="73"/>
      <c r="U189" s="381">
        <v>104.8</v>
      </c>
      <c r="V189" s="382"/>
      <c r="W189" s="218">
        <v>37321</v>
      </c>
      <c r="X189" s="356"/>
    </row>
    <row r="190" spans="1:24" customFormat="1">
      <c r="A190" s="234">
        <v>29</v>
      </c>
      <c r="B190" s="209">
        <v>104</v>
      </c>
      <c r="C190" s="210" t="s">
        <v>2884</v>
      </c>
      <c r="D190" s="211" t="s">
        <v>10559</v>
      </c>
      <c r="E190" s="354" t="s">
        <v>5368</v>
      </c>
      <c r="F190" s="212" t="s">
        <v>5369</v>
      </c>
      <c r="G190" s="212" t="s">
        <v>5370</v>
      </c>
      <c r="H190" s="213" t="s">
        <v>10440</v>
      </c>
      <c r="I190" s="212" t="s">
        <v>5371</v>
      </c>
      <c r="J190" s="219" t="s">
        <v>10481</v>
      </c>
      <c r="K190" s="219"/>
      <c r="L190" s="73"/>
      <c r="M190" s="73"/>
      <c r="N190" s="73"/>
      <c r="O190" s="73"/>
      <c r="P190" s="74" t="s">
        <v>10467</v>
      </c>
      <c r="Q190" s="216"/>
      <c r="R190" s="73"/>
      <c r="S190" s="73"/>
      <c r="T190" s="73"/>
      <c r="U190" s="381">
        <v>477.12</v>
      </c>
      <c r="V190" s="382"/>
      <c r="W190" s="218">
        <v>37452</v>
      </c>
      <c r="X190" s="73"/>
    </row>
    <row r="191" spans="1:24" customFormat="1">
      <c r="A191" s="234">
        <v>30</v>
      </c>
      <c r="B191" s="209">
        <v>104</v>
      </c>
      <c r="C191" s="210" t="s">
        <v>2884</v>
      </c>
      <c r="D191" s="211" t="s">
        <v>10559</v>
      </c>
      <c r="E191" s="354" t="s">
        <v>7109</v>
      </c>
      <c r="F191" s="212" t="s">
        <v>7110</v>
      </c>
      <c r="G191" s="212" t="s">
        <v>7111</v>
      </c>
      <c r="H191" s="213" t="s">
        <v>10440</v>
      </c>
      <c r="I191" s="212" t="s">
        <v>7112</v>
      </c>
      <c r="J191" s="219" t="s">
        <v>2889</v>
      </c>
      <c r="K191" s="383"/>
      <c r="L191" s="73"/>
      <c r="M191" s="73"/>
      <c r="N191" s="73"/>
      <c r="O191" s="73"/>
      <c r="P191" s="74" t="s">
        <v>10467</v>
      </c>
      <c r="Q191" s="216"/>
      <c r="R191" s="73"/>
      <c r="S191" s="73"/>
      <c r="T191" s="73"/>
      <c r="U191" s="381">
        <v>620</v>
      </c>
      <c r="V191" s="382"/>
      <c r="W191" s="218">
        <v>37320</v>
      </c>
      <c r="X191" s="356"/>
    </row>
    <row r="192" spans="1:24" customFormat="1">
      <c r="A192" s="234">
        <v>31</v>
      </c>
      <c r="B192" s="209">
        <v>104</v>
      </c>
      <c r="C192" s="210" t="s">
        <v>2884</v>
      </c>
      <c r="D192" s="211" t="s">
        <v>10559</v>
      </c>
      <c r="E192" s="354" t="s">
        <v>5793</v>
      </c>
      <c r="F192" s="212" t="s">
        <v>5794</v>
      </c>
      <c r="G192" s="212" t="s">
        <v>5795</v>
      </c>
      <c r="H192" s="213" t="s">
        <v>10440</v>
      </c>
      <c r="I192" s="212" t="s">
        <v>5796</v>
      </c>
      <c r="J192" s="219" t="s">
        <v>10481</v>
      </c>
      <c r="K192" s="219"/>
      <c r="L192" s="73"/>
      <c r="M192" s="73"/>
      <c r="N192" s="73"/>
      <c r="O192" s="73"/>
      <c r="P192" s="74" t="s">
        <v>10467</v>
      </c>
      <c r="Q192" s="216"/>
      <c r="R192" s="73"/>
      <c r="S192" s="73"/>
      <c r="T192" s="73"/>
      <c r="U192" s="381">
        <v>10629.96</v>
      </c>
      <c r="V192" s="382"/>
      <c r="W192" s="218">
        <v>37567</v>
      </c>
      <c r="X192" s="73"/>
    </row>
    <row r="193" spans="1:24" customFormat="1">
      <c r="A193" s="234">
        <v>32</v>
      </c>
      <c r="B193" s="209">
        <v>104</v>
      </c>
      <c r="C193" s="210" t="s">
        <v>2884</v>
      </c>
      <c r="D193" s="211" t="s">
        <v>10559</v>
      </c>
      <c r="E193" s="354" t="s">
        <v>7199</v>
      </c>
      <c r="F193" s="212" t="s">
        <v>7200</v>
      </c>
      <c r="G193" s="212" t="s">
        <v>7201</v>
      </c>
      <c r="H193" s="213" t="s">
        <v>10440</v>
      </c>
      <c r="I193" s="212" t="s">
        <v>7202</v>
      </c>
      <c r="J193" s="219" t="s">
        <v>2889</v>
      </c>
      <c r="K193" s="383"/>
      <c r="L193" s="73"/>
      <c r="M193" s="73"/>
      <c r="N193" s="73"/>
      <c r="O193" s="73"/>
      <c r="P193" s="74" t="s">
        <v>10467</v>
      </c>
      <c r="Q193" s="216"/>
      <c r="R193" s="73"/>
      <c r="S193" s="73"/>
      <c r="T193" s="73"/>
      <c r="U193" s="381">
        <v>18</v>
      </c>
      <c r="V193" s="382"/>
      <c r="W193" s="218">
        <v>37348</v>
      </c>
      <c r="X193" s="73"/>
    </row>
    <row r="194" spans="1:24" customFormat="1">
      <c r="A194" s="234">
        <v>33</v>
      </c>
      <c r="B194" s="209">
        <v>104</v>
      </c>
      <c r="C194" s="210" t="s">
        <v>2884</v>
      </c>
      <c r="D194" s="211" t="s">
        <v>10559</v>
      </c>
      <c r="E194" s="354" t="s">
        <v>5717</v>
      </c>
      <c r="F194" s="212" t="s">
        <v>5718</v>
      </c>
      <c r="G194" s="212" t="s">
        <v>5719</v>
      </c>
      <c r="H194" s="213" t="s">
        <v>10440</v>
      </c>
      <c r="I194" s="212" t="s">
        <v>5720</v>
      </c>
      <c r="J194" s="219" t="s">
        <v>10481</v>
      </c>
      <c r="K194" s="219"/>
      <c r="L194" s="73"/>
      <c r="M194" s="73"/>
      <c r="N194" s="73"/>
      <c r="O194" s="73"/>
      <c r="P194" s="74" t="s">
        <v>10467</v>
      </c>
      <c r="Q194" s="216"/>
      <c r="R194" s="73"/>
      <c r="S194" s="73"/>
      <c r="T194" s="73"/>
      <c r="U194" s="381">
        <v>498.99</v>
      </c>
      <c r="V194" s="382"/>
      <c r="W194" s="218">
        <v>37551</v>
      </c>
      <c r="X194" s="73"/>
    </row>
    <row r="195" spans="1:24" customFormat="1">
      <c r="A195" s="234">
        <v>34</v>
      </c>
      <c r="B195" s="209">
        <v>104</v>
      </c>
      <c r="C195" s="210" t="s">
        <v>2884</v>
      </c>
      <c r="D195" s="211" t="s">
        <v>10559</v>
      </c>
      <c r="E195" s="354"/>
      <c r="F195" s="212" t="s">
        <v>5856</v>
      </c>
      <c r="G195" s="212" t="s">
        <v>5857</v>
      </c>
      <c r="H195" s="213" t="s">
        <v>10440</v>
      </c>
      <c r="I195" s="212" t="s">
        <v>5858</v>
      </c>
      <c r="J195" s="219" t="s">
        <v>10481</v>
      </c>
      <c r="K195" s="219"/>
      <c r="L195" s="73"/>
      <c r="M195" s="73"/>
      <c r="N195" s="73"/>
      <c r="O195" s="73"/>
      <c r="P195" s="74" t="s">
        <v>10467</v>
      </c>
      <c r="Q195" s="216"/>
      <c r="R195" s="73"/>
      <c r="S195" s="73"/>
      <c r="T195" s="73"/>
      <c r="U195" s="381">
        <v>1766.48</v>
      </c>
      <c r="V195" s="382"/>
      <c r="W195" s="218">
        <v>37585</v>
      </c>
      <c r="X195" s="73"/>
    </row>
    <row r="196" spans="1:24" customFormat="1">
      <c r="A196" s="234">
        <v>35</v>
      </c>
      <c r="B196" s="209">
        <v>104</v>
      </c>
      <c r="C196" s="210" t="s">
        <v>2884</v>
      </c>
      <c r="D196" s="211" t="s">
        <v>10559</v>
      </c>
      <c r="E196" s="354"/>
      <c r="F196" s="212" t="s">
        <v>5156</v>
      </c>
      <c r="G196" s="212" t="s">
        <v>5157</v>
      </c>
      <c r="H196" s="213" t="s">
        <v>10440</v>
      </c>
      <c r="I196" s="212" t="s">
        <v>5158</v>
      </c>
      <c r="J196" s="219" t="s">
        <v>10481</v>
      </c>
      <c r="K196" s="219"/>
      <c r="L196" s="73"/>
      <c r="M196" s="73"/>
      <c r="N196" s="73"/>
      <c r="O196" s="73"/>
      <c r="P196" s="74" t="s">
        <v>10467</v>
      </c>
      <c r="Q196" s="216"/>
      <c r="R196" s="73"/>
      <c r="S196" s="73"/>
      <c r="T196" s="73"/>
      <c r="U196" s="381">
        <v>246.24</v>
      </c>
      <c r="V196" s="382"/>
      <c r="W196" s="218">
        <v>37379</v>
      </c>
      <c r="X196" s="73"/>
    </row>
    <row r="197" spans="1:24" customFormat="1">
      <c r="A197" s="234">
        <v>36</v>
      </c>
      <c r="B197" s="209">
        <v>104</v>
      </c>
      <c r="C197" s="210" t="s">
        <v>2884</v>
      </c>
      <c r="D197" s="211" t="s">
        <v>10559</v>
      </c>
      <c r="E197" s="354" t="s">
        <v>5125</v>
      </c>
      <c r="F197" s="212" t="s">
        <v>5126</v>
      </c>
      <c r="G197" s="212" t="s">
        <v>5127</v>
      </c>
      <c r="H197" s="213" t="s">
        <v>10440</v>
      </c>
      <c r="I197" s="212" t="s">
        <v>5128</v>
      </c>
      <c r="J197" s="219" t="s">
        <v>10481</v>
      </c>
      <c r="K197" s="219"/>
      <c r="L197" s="73"/>
      <c r="M197" s="73"/>
      <c r="N197" s="73"/>
      <c r="O197" s="73"/>
      <c r="P197" s="74" t="s">
        <v>10467</v>
      </c>
      <c r="Q197" s="216"/>
      <c r="R197" s="73"/>
      <c r="S197" s="73"/>
      <c r="T197" s="73"/>
      <c r="U197" s="381">
        <v>1074.6099999999999</v>
      </c>
      <c r="V197" s="382"/>
      <c r="W197" s="218">
        <v>37364</v>
      </c>
      <c r="X197" s="73"/>
    </row>
    <row r="198" spans="1:24" customFormat="1">
      <c r="A198" s="234">
        <v>37</v>
      </c>
      <c r="B198" s="209">
        <v>104</v>
      </c>
      <c r="C198" s="210" t="s">
        <v>2884</v>
      </c>
      <c r="D198" s="211" t="s">
        <v>10559</v>
      </c>
      <c r="E198" s="354" t="s">
        <v>5253</v>
      </c>
      <c r="F198" s="212" t="s">
        <v>5254</v>
      </c>
      <c r="G198" s="212" t="s">
        <v>5257</v>
      </c>
      <c r="H198" s="213" t="s">
        <v>10440</v>
      </c>
      <c r="I198" s="212" t="s">
        <v>5258</v>
      </c>
      <c r="J198" s="219" t="s">
        <v>10481</v>
      </c>
      <c r="K198" s="219"/>
      <c r="L198" s="73"/>
      <c r="M198" s="73"/>
      <c r="N198" s="73"/>
      <c r="O198" s="73"/>
      <c r="P198" s="74" t="s">
        <v>10467</v>
      </c>
      <c r="Q198" s="216"/>
      <c r="R198" s="73"/>
      <c r="S198" s="73"/>
      <c r="T198" s="73"/>
      <c r="U198" s="381">
        <v>540.96</v>
      </c>
      <c r="V198" s="382"/>
      <c r="W198" s="218">
        <v>37417</v>
      </c>
      <c r="X198" s="73"/>
    </row>
    <row r="199" spans="1:24" customFormat="1">
      <c r="A199" s="234">
        <v>38</v>
      </c>
      <c r="B199" s="209">
        <v>104</v>
      </c>
      <c r="C199" s="210" t="s">
        <v>2884</v>
      </c>
      <c r="D199" s="211" t="s">
        <v>10559</v>
      </c>
      <c r="E199" s="354" t="s">
        <v>6903</v>
      </c>
      <c r="F199" s="212" t="s">
        <v>6904</v>
      </c>
      <c r="G199" s="212" t="s">
        <v>6905</v>
      </c>
      <c r="H199" s="213" t="s">
        <v>10440</v>
      </c>
      <c r="I199" s="212" t="s">
        <v>6906</v>
      </c>
      <c r="J199" s="219" t="s">
        <v>10481</v>
      </c>
      <c r="K199" s="356"/>
      <c r="L199" s="73"/>
      <c r="M199" s="73"/>
      <c r="N199" s="356"/>
      <c r="O199" s="73"/>
      <c r="P199" s="74" t="s">
        <v>10467</v>
      </c>
      <c r="Q199" s="216"/>
      <c r="R199" s="73"/>
      <c r="S199" s="73"/>
      <c r="T199" s="73"/>
      <c r="U199" s="381">
        <v>820.39</v>
      </c>
      <c r="V199" s="382"/>
      <c r="W199" s="218">
        <v>37271</v>
      </c>
      <c r="X199" s="356"/>
    </row>
    <row r="200" spans="1:24" customFormat="1">
      <c r="A200" s="234">
        <v>39</v>
      </c>
      <c r="B200" s="209">
        <v>104</v>
      </c>
      <c r="C200" s="210" t="s">
        <v>2884</v>
      </c>
      <c r="D200" s="211" t="s">
        <v>10559</v>
      </c>
      <c r="E200" s="354" t="s">
        <v>7063</v>
      </c>
      <c r="F200" s="212" t="s">
        <v>7064</v>
      </c>
      <c r="G200" s="212" t="s">
        <v>7065</v>
      </c>
      <c r="H200" s="213" t="s">
        <v>10440</v>
      </c>
      <c r="I200" s="212" t="s">
        <v>7066</v>
      </c>
      <c r="J200" s="219" t="s">
        <v>10481</v>
      </c>
      <c r="K200" s="356"/>
      <c r="L200" s="73"/>
      <c r="M200" s="73"/>
      <c r="N200" s="73"/>
      <c r="O200" s="73"/>
      <c r="P200" s="74" t="s">
        <v>10467</v>
      </c>
      <c r="Q200" s="216"/>
      <c r="R200" s="73"/>
      <c r="S200" s="73"/>
      <c r="T200" s="73"/>
      <c r="U200" s="381">
        <v>1375.19</v>
      </c>
      <c r="V200" s="382"/>
      <c r="W200" s="218">
        <v>37305</v>
      </c>
      <c r="X200" s="356"/>
    </row>
    <row r="201" spans="1:24" customFormat="1">
      <c r="A201" s="234">
        <v>40</v>
      </c>
      <c r="B201" s="209">
        <v>104</v>
      </c>
      <c r="C201" s="210" t="s">
        <v>2884</v>
      </c>
      <c r="D201" s="211" t="s">
        <v>10559</v>
      </c>
      <c r="E201" s="354" t="s">
        <v>7149</v>
      </c>
      <c r="F201" s="212" t="s">
        <v>7150</v>
      </c>
      <c r="G201" s="212" t="s">
        <v>7065</v>
      </c>
      <c r="H201" s="213" t="s">
        <v>10440</v>
      </c>
      <c r="I201" s="212" t="s">
        <v>7151</v>
      </c>
      <c r="J201" s="219" t="s">
        <v>10481</v>
      </c>
      <c r="K201" s="356"/>
      <c r="L201" s="73"/>
      <c r="M201" s="73"/>
      <c r="N201" s="73"/>
      <c r="O201" s="73"/>
      <c r="P201" s="74" t="s">
        <v>10467</v>
      </c>
      <c r="Q201" s="216"/>
      <c r="R201" s="73"/>
      <c r="S201" s="73"/>
      <c r="T201" s="73"/>
      <c r="U201" s="381">
        <v>369.15</v>
      </c>
      <c r="V201" s="382"/>
      <c r="W201" s="218">
        <v>37328</v>
      </c>
      <c r="X201" s="356"/>
    </row>
    <row r="202" spans="1:24" customFormat="1">
      <c r="A202" s="234">
        <v>41</v>
      </c>
      <c r="B202" s="209">
        <v>104</v>
      </c>
      <c r="C202" s="210" t="s">
        <v>2884</v>
      </c>
      <c r="D202" s="211" t="s">
        <v>10559</v>
      </c>
      <c r="E202" s="354" t="s">
        <v>5683</v>
      </c>
      <c r="F202" s="212" t="s">
        <v>5684</v>
      </c>
      <c r="G202" s="212" t="s">
        <v>5685</v>
      </c>
      <c r="H202" s="213" t="s">
        <v>10440</v>
      </c>
      <c r="I202" s="212" t="s">
        <v>5686</v>
      </c>
      <c r="J202" s="219" t="s">
        <v>2889</v>
      </c>
      <c r="K202" s="383"/>
      <c r="L202" s="73"/>
      <c r="M202" s="73"/>
      <c r="N202" s="73"/>
      <c r="O202" s="73"/>
      <c r="P202" s="74" t="s">
        <v>10467</v>
      </c>
      <c r="Q202" s="216"/>
      <c r="R202" s="73"/>
      <c r="S202" s="73"/>
      <c r="T202" s="73"/>
      <c r="U202" s="381">
        <v>34.36</v>
      </c>
      <c r="V202" s="382"/>
      <c r="W202" s="218">
        <v>37546</v>
      </c>
      <c r="X202" s="73"/>
    </row>
    <row r="203" spans="1:24" customFormat="1">
      <c r="A203" s="234">
        <v>42</v>
      </c>
      <c r="B203" s="209">
        <v>104</v>
      </c>
      <c r="C203" s="210" t="s">
        <v>2884</v>
      </c>
      <c r="D203" s="211" t="s">
        <v>10559</v>
      </c>
      <c r="E203" s="354"/>
      <c r="F203" s="212" t="s">
        <v>5695</v>
      </c>
      <c r="G203" s="212" t="s">
        <v>5696</v>
      </c>
      <c r="H203" s="213" t="s">
        <v>10440</v>
      </c>
      <c r="I203" s="212" t="s">
        <v>5697</v>
      </c>
      <c r="J203" s="219" t="s">
        <v>10481</v>
      </c>
      <c r="K203" s="219"/>
      <c r="L203" s="73"/>
      <c r="M203" s="73"/>
      <c r="N203" s="73"/>
      <c r="O203" s="73"/>
      <c r="P203" s="74" t="s">
        <v>10467</v>
      </c>
      <c r="Q203" s="216"/>
      <c r="R203" s="73"/>
      <c r="S203" s="73"/>
      <c r="T203" s="73"/>
      <c r="U203" s="381">
        <v>505.89</v>
      </c>
      <c r="V203" s="382"/>
      <c r="W203" s="218">
        <v>37548</v>
      </c>
      <c r="X203" s="73"/>
    </row>
    <row r="204" spans="1:24" customFormat="1">
      <c r="A204" s="234">
        <v>43</v>
      </c>
      <c r="B204" s="209">
        <v>104</v>
      </c>
      <c r="C204" s="210" t="s">
        <v>2884</v>
      </c>
      <c r="D204" s="211" t="s">
        <v>10559</v>
      </c>
      <c r="E204" s="354" t="s">
        <v>5797</v>
      </c>
      <c r="F204" s="212" t="s">
        <v>5798</v>
      </c>
      <c r="G204" s="212" t="s">
        <v>5799</v>
      </c>
      <c r="H204" s="213" t="s">
        <v>10440</v>
      </c>
      <c r="I204" s="212" t="s">
        <v>5800</v>
      </c>
      <c r="J204" s="219" t="s">
        <v>6875</v>
      </c>
      <c r="K204" s="219"/>
      <c r="L204" s="73"/>
      <c r="M204" s="73"/>
      <c r="N204" s="73"/>
      <c r="O204" s="73"/>
      <c r="P204" s="74" t="s">
        <v>10467</v>
      </c>
      <c r="Q204" s="216"/>
      <c r="R204" s="73"/>
      <c r="S204" s="73"/>
      <c r="T204" s="73"/>
      <c r="U204" s="381">
        <v>8694.7800000000007</v>
      </c>
      <c r="V204" s="382"/>
      <c r="W204" s="218">
        <v>37567</v>
      </c>
      <c r="X204" s="73"/>
    </row>
    <row r="205" spans="1:24" customFormat="1">
      <c r="A205" s="234">
        <v>44</v>
      </c>
      <c r="B205" s="209">
        <v>104</v>
      </c>
      <c r="C205" s="210" t="s">
        <v>2884</v>
      </c>
      <c r="D205" s="211" t="s">
        <v>10559</v>
      </c>
      <c r="E205" s="354"/>
      <c r="F205" s="212" t="s">
        <v>5306</v>
      </c>
      <c r="G205" s="212" t="s">
        <v>5307</v>
      </c>
      <c r="H205" s="213" t="s">
        <v>10440</v>
      </c>
      <c r="I205" s="212" t="s">
        <v>5308</v>
      </c>
      <c r="J205" s="219" t="s">
        <v>2889</v>
      </c>
      <c r="K205" s="383"/>
      <c r="L205" s="73"/>
      <c r="M205" s="73"/>
      <c r="N205" s="73"/>
      <c r="O205" s="73"/>
      <c r="P205" s="74" t="s">
        <v>10467</v>
      </c>
      <c r="Q205" s="216"/>
      <c r="R205" s="73"/>
      <c r="S205" s="73"/>
      <c r="T205" s="73"/>
      <c r="U205" s="381">
        <v>2002.78</v>
      </c>
      <c r="V205" s="382"/>
      <c r="W205" s="218">
        <v>37431</v>
      </c>
      <c r="X205" s="73"/>
    </row>
    <row r="206" spans="1:24" customFormat="1">
      <c r="A206" s="234">
        <v>45</v>
      </c>
      <c r="B206" s="209">
        <v>104</v>
      </c>
      <c r="C206" s="210" t="s">
        <v>2884</v>
      </c>
      <c r="D206" s="211" t="s">
        <v>10559</v>
      </c>
      <c r="E206" s="354" t="s">
        <v>5332</v>
      </c>
      <c r="F206" s="212" t="s">
        <v>5333</v>
      </c>
      <c r="G206" s="212" t="s">
        <v>5334</v>
      </c>
      <c r="H206" s="213" t="s">
        <v>10440</v>
      </c>
      <c r="I206" s="212" t="s">
        <v>5335</v>
      </c>
      <c r="J206" s="219" t="s">
        <v>2889</v>
      </c>
      <c r="K206" s="383"/>
      <c r="L206" s="73"/>
      <c r="M206" s="73"/>
      <c r="N206" s="73"/>
      <c r="O206" s="73"/>
      <c r="P206" s="74" t="s">
        <v>10467</v>
      </c>
      <c r="Q206" s="216"/>
      <c r="R206" s="73"/>
      <c r="S206" s="73"/>
      <c r="T206" s="73"/>
      <c r="U206" s="381">
        <v>102.5</v>
      </c>
      <c r="V206" s="382"/>
      <c r="W206" s="218">
        <v>37440</v>
      </c>
      <c r="X206" s="73"/>
    </row>
    <row r="207" spans="1:24" customFormat="1">
      <c r="A207" s="234">
        <v>46</v>
      </c>
      <c r="B207" s="209">
        <v>104</v>
      </c>
      <c r="C207" s="210" t="s">
        <v>2884</v>
      </c>
      <c r="D207" s="211" t="s">
        <v>10559</v>
      </c>
      <c r="E207" s="354" t="s">
        <v>5133</v>
      </c>
      <c r="F207" s="212" t="s">
        <v>5134</v>
      </c>
      <c r="G207" s="212" t="s">
        <v>5135</v>
      </c>
      <c r="H207" s="213" t="s">
        <v>10440</v>
      </c>
      <c r="I207" s="212" t="s">
        <v>5136</v>
      </c>
      <c r="J207" s="219" t="s">
        <v>2889</v>
      </c>
      <c r="K207" s="383"/>
      <c r="L207" s="73"/>
      <c r="M207" s="73"/>
      <c r="N207" s="73"/>
      <c r="O207" s="73"/>
      <c r="P207" s="74" t="s">
        <v>10467</v>
      </c>
      <c r="Q207" s="216"/>
      <c r="R207" s="73"/>
      <c r="S207" s="73"/>
      <c r="T207" s="73"/>
      <c r="U207" s="381">
        <v>259.5</v>
      </c>
      <c r="V207" s="382"/>
      <c r="W207" s="218">
        <v>37365</v>
      </c>
      <c r="X207" s="73"/>
    </row>
    <row r="208" spans="1:24" customFormat="1">
      <c r="A208" s="234">
        <v>47</v>
      </c>
      <c r="B208" s="209">
        <v>104</v>
      </c>
      <c r="C208" s="210" t="s">
        <v>2884</v>
      </c>
      <c r="D208" s="211" t="s">
        <v>10559</v>
      </c>
      <c r="E208" s="354" t="s">
        <v>5623</v>
      </c>
      <c r="F208" s="212" t="s">
        <v>5624</v>
      </c>
      <c r="G208" s="212" t="s">
        <v>5625</v>
      </c>
      <c r="H208" s="213" t="s">
        <v>10440</v>
      </c>
      <c r="I208" s="212" t="s">
        <v>5626</v>
      </c>
      <c r="J208" s="219" t="s">
        <v>2889</v>
      </c>
      <c r="K208" s="383"/>
      <c r="L208" s="73"/>
      <c r="M208" s="73"/>
      <c r="N208" s="73"/>
      <c r="O208" s="73"/>
      <c r="P208" s="74" t="s">
        <v>10467</v>
      </c>
      <c r="Q208" s="216"/>
      <c r="R208" s="73"/>
      <c r="S208" s="73"/>
      <c r="T208" s="73"/>
      <c r="U208" s="381">
        <v>500.5</v>
      </c>
      <c r="V208" s="382"/>
      <c r="W208" s="218">
        <v>37536</v>
      </c>
      <c r="X208" s="73"/>
    </row>
    <row r="209" spans="1:24" customFormat="1">
      <c r="A209" s="234">
        <v>48</v>
      </c>
      <c r="B209" s="209">
        <v>104</v>
      </c>
      <c r="C209" s="210" t="s">
        <v>2884</v>
      </c>
      <c r="D209" s="211" t="s">
        <v>10559</v>
      </c>
      <c r="E209" s="354"/>
      <c r="F209" s="212" t="s">
        <v>5736</v>
      </c>
      <c r="G209" s="212" t="s">
        <v>5737</v>
      </c>
      <c r="H209" s="213" t="s">
        <v>10440</v>
      </c>
      <c r="I209" s="212" t="s">
        <v>5738</v>
      </c>
      <c r="J209" s="219" t="s">
        <v>2889</v>
      </c>
      <c r="K209" s="380"/>
      <c r="L209" s="73"/>
      <c r="M209" s="73"/>
      <c r="N209" s="73"/>
      <c r="O209" s="73"/>
      <c r="P209" s="74" t="s">
        <v>10467</v>
      </c>
      <c r="Q209" s="216"/>
      <c r="R209" s="73"/>
      <c r="S209" s="73"/>
      <c r="T209" s="73"/>
      <c r="U209" s="381">
        <v>250</v>
      </c>
      <c r="V209" s="382"/>
      <c r="W209" s="218">
        <v>37554</v>
      </c>
      <c r="X209" s="73"/>
    </row>
    <row r="210" spans="1:24" customFormat="1">
      <c r="A210" s="234">
        <v>49</v>
      </c>
      <c r="B210" s="209">
        <v>104</v>
      </c>
      <c r="C210" s="210" t="s">
        <v>2884</v>
      </c>
      <c r="D210" s="211" t="s">
        <v>10559</v>
      </c>
      <c r="E210" s="354" t="s">
        <v>6880</v>
      </c>
      <c r="F210" s="212" t="s">
        <v>6881</v>
      </c>
      <c r="G210" s="212" t="s">
        <v>6882</v>
      </c>
      <c r="H210" s="213" t="s">
        <v>10440</v>
      </c>
      <c r="I210" s="212" t="s">
        <v>6883</v>
      </c>
      <c r="J210" s="219" t="s">
        <v>6875</v>
      </c>
      <c r="K210" s="219"/>
      <c r="L210" s="73"/>
      <c r="M210" s="73"/>
      <c r="N210" s="73"/>
      <c r="O210" s="73"/>
      <c r="P210" s="74" t="s">
        <v>10467</v>
      </c>
      <c r="Q210" s="216"/>
      <c r="R210" s="73"/>
      <c r="S210" s="73"/>
      <c r="T210" s="73"/>
      <c r="U210" s="381">
        <v>854.69</v>
      </c>
      <c r="V210" s="382"/>
      <c r="W210" s="218">
        <v>37263</v>
      </c>
      <c r="X210" s="73"/>
    </row>
    <row r="211" spans="1:24" customFormat="1">
      <c r="A211" s="234">
        <v>50</v>
      </c>
      <c r="B211" s="209">
        <v>104</v>
      </c>
      <c r="C211" s="210" t="s">
        <v>2884</v>
      </c>
      <c r="D211" s="211" t="s">
        <v>10559</v>
      </c>
      <c r="E211" s="354" t="s">
        <v>5505</v>
      </c>
      <c r="F211" s="212" t="s">
        <v>5506</v>
      </c>
      <c r="G211" s="212" t="s">
        <v>5507</v>
      </c>
      <c r="H211" s="213" t="s">
        <v>10440</v>
      </c>
      <c r="I211" s="212" t="s">
        <v>5508</v>
      </c>
      <c r="J211" s="219" t="s">
        <v>2889</v>
      </c>
      <c r="K211" s="383"/>
      <c r="L211" s="73"/>
      <c r="M211" s="73"/>
      <c r="N211" s="73"/>
      <c r="O211" s="73"/>
      <c r="P211" s="74" t="s">
        <v>10467</v>
      </c>
      <c r="Q211" s="216"/>
      <c r="R211" s="73"/>
      <c r="S211" s="73"/>
      <c r="T211" s="73"/>
      <c r="U211" s="381">
        <v>20.94</v>
      </c>
      <c r="V211" s="382"/>
      <c r="W211" s="218">
        <v>37505</v>
      </c>
      <c r="X211" s="73"/>
    </row>
    <row r="212" spans="1:24" customFormat="1">
      <c r="A212" s="234">
        <v>51</v>
      </c>
      <c r="B212" s="209">
        <v>104</v>
      </c>
      <c r="C212" s="210" t="s">
        <v>2884</v>
      </c>
      <c r="D212" s="211" t="s">
        <v>10559</v>
      </c>
      <c r="E212" s="354" t="s">
        <v>5932</v>
      </c>
      <c r="F212" s="212" t="s">
        <v>5933</v>
      </c>
      <c r="G212" s="212" t="s">
        <v>5934</v>
      </c>
      <c r="H212" s="213" t="s">
        <v>10440</v>
      </c>
      <c r="I212" s="212" t="s">
        <v>5935</v>
      </c>
      <c r="J212" s="219" t="s">
        <v>6875</v>
      </c>
      <c r="K212" s="219"/>
      <c r="L212" s="73"/>
      <c r="M212" s="73"/>
      <c r="N212" s="73"/>
      <c r="O212" s="73"/>
      <c r="P212" s="74" t="s">
        <v>10467</v>
      </c>
      <c r="Q212" s="216"/>
      <c r="R212" s="73"/>
      <c r="S212" s="73"/>
      <c r="T212" s="73"/>
      <c r="U212" s="381">
        <v>2780.59</v>
      </c>
      <c r="V212" s="382"/>
      <c r="W212" s="218">
        <v>37620</v>
      </c>
      <c r="X212" s="73"/>
    </row>
    <row r="213" spans="1:24" customFormat="1">
      <c r="A213" s="234">
        <v>52</v>
      </c>
      <c r="B213" s="209">
        <v>104</v>
      </c>
      <c r="C213" s="210" t="s">
        <v>2884</v>
      </c>
      <c r="D213" s="211" t="s">
        <v>10559</v>
      </c>
      <c r="E213" s="354" t="s">
        <v>5883</v>
      </c>
      <c r="F213" s="212" t="s">
        <v>5884</v>
      </c>
      <c r="G213" s="212" t="s">
        <v>5885</v>
      </c>
      <c r="H213" s="213" t="s">
        <v>10440</v>
      </c>
      <c r="I213" s="212" t="s">
        <v>5886</v>
      </c>
      <c r="J213" s="219" t="s">
        <v>6875</v>
      </c>
      <c r="K213" s="219"/>
      <c r="L213" s="73"/>
      <c r="M213" s="73"/>
      <c r="N213" s="73"/>
      <c r="O213" s="73"/>
      <c r="P213" s="74" t="s">
        <v>10467</v>
      </c>
      <c r="Q213" s="216"/>
      <c r="R213" s="73"/>
      <c r="S213" s="73"/>
      <c r="T213" s="73"/>
      <c r="U213" s="381">
        <v>771.56</v>
      </c>
      <c r="V213" s="382"/>
      <c r="W213" s="218">
        <v>37594</v>
      </c>
      <c r="X213" s="73"/>
    </row>
    <row r="214" spans="1:24" customFormat="1">
      <c r="A214" s="234">
        <v>53</v>
      </c>
      <c r="B214" s="209">
        <v>104</v>
      </c>
      <c r="C214" s="210" t="s">
        <v>2884</v>
      </c>
      <c r="D214" s="211" t="s">
        <v>10559</v>
      </c>
      <c r="E214" s="354"/>
      <c r="F214" s="212" t="s">
        <v>5610</v>
      </c>
      <c r="G214" s="212" t="s">
        <v>5611</v>
      </c>
      <c r="H214" s="213" t="s">
        <v>10440</v>
      </c>
      <c r="I214" s="212" t="s">
        <v>5612</v>
      </c>
      <c r="J214" s="219" t="s">
        <v>10481</v>
      </c>
      <c r="K214" s="219"/>
      <c r="L214" s="73"/>
      <c r="M214" s="73"/>
      <c r="N214" s="73"/>
      <c r="O214" s="73"/>
      <c r="P214" s="74" t="s">
        <v>10467</v>
      </c>
      <c r="Q214" s="216"/>
      <c r="R214" s="73"/>
      <c r="S214" s="73"/>
      <c r="T214" s="73"/>
      <c r="U214" s="381">
        <v>180.45</v>
      </c>
      <c r="V214" s="382"/>
      <c r="W214" s="218">
        <v>37532</v>
      </c>
      <c r="X214" s="73"/>
    </row>
    <row r="215" spans="1:24" customFormat="1">
      <c r="A215" s="234">
        <v>54</v>
      </c>
      <c r="B215" s="209">
        <v>104</v>
      </c>
      <c r="C215" s="210" t="s">
        <v>2884</v>
      </c>
      <c r="D215" s="211" t="s">
        <v>10559</v>
      </c>
      <c r="E215" s="354" t="s">
        <v>5769</v>
      </c>
      <c r="F215" s="212" t="s">
        <v>5770</v>
      </c>
      <c r="G215" s="212" t="s">
        <v>5771</v>
      </c>
      <c r="H215" s="213" t="s">
        <v>10440</v>
      </c>
      <c r="I215" s="212" t="s">
        <v>5772</v>
      </c>
      <c r="J215" s="219" t="s">
        <v>6875</v>
      </c>
      <c r="K215" s="219"/>
      <c r="L215" s="73"/>
      <c r="M215" s="73"/>
      <c r="N215" s="73"/>
      <c r="O215" s="73"/>
      <c r="P215" s="74" t="s">
        <v>10467</v>
      </c>
      <c r="Q215" s="216"/>
      <c r="R215" s="73"/>
      <c r="S215" s="73"/>
      <c r="T215" s="73"/>
      <c r="U215" s="381">
        <v>1306.6099999999999</v>
      </c>
      <c r="V215" s="382"/>
      <c r="W215" s="218">
        <v>37564</v>
      </c>
      <c r="X215" s="73"/>
    </row>
    <row r="216" spans="1:24" customFormat="1">
      <c r="A216" s="234">
        <v>55</v>
      </c>
      <c r="B216" s="209">
        <v>104</v>
      </c>
      <c r="C216" s="210" t="s">
        <v>2884</v>
      </c>
      <c r="D216" s="211" t="s">
        <v>10559</v>
      </c>
      <c r="E216" s="354" t="s">
        <v>5828</v>
      </c>
      <c r="F216" s="212" t="s">
        <v>5829</v>
      </c>
      <c r="G216" s="212" t="s">
        <v>5830</v>
      </c>
      <c r="H216" s="213" t="s">
        <v>10440</v>
      </c>
      <c r="I216" s="212" t="s">
        <v>5831</v>
      </c>
      <c r="J216" s="219" t="s">
        <v>6875</v>
      </c>
      <c r="K216" s="219"/>
      <c r="L216" s="73"/>
      <c r="M216" s="73"/>
      <c r="N216" s="73"/>
      <c r="O216" s="73"/>
      <c r="P216" s="74" t="s">
        <v>10467</v>
      </c>
      <c r="Q216" s="216"/>
      <c r="R216" s="73"/>
      <c r="S216" s="73"/>
      <c r="T216" s="73"/>
      <c r="U216" s="381">
        <v>2059.48</v>
      </c>
      <c r="V216" s="382"/>
      <c r="W216" s="218">
        <v>37579</v>
      </c>
      <c r="X216" s="73"/>
    </row>
    <row r="217" spans="1:24" customFormat="1">
      <c r="A217" s="234">
        <v>56</v>
      </c>
      <c r="B217" s="209">
        <v>104</v>
      </c>
      <c r="C217" s="210" t="s">
        <v>2884</v>
      </c>
      <c r="D217" s="211" t="s">
        <v>10559</v>
      </c>
      <c r="E217" s="354" t="s">
        <v>5747</v>
      </c>
      <c r="F217" s="212" t="s">
        <v>5748</v>
      </c>
      <c r="G217" s="212" t="s">
        <v>5749</v>
      </c>
      <c r="H217" s="213" t="s">
        <v>10440</v>
      </c>
      <c r="I217" s="212" t="s">
        <v>5750</v>
      </c>
      <c r="J217" s="219" t="s">
        <v>6875</v>
      </c>
      <c r="K217" s="219"/>
      <c r="L217" s="73"/>
      <c r="M217" s="73"/>
      <c r="N217" s="73"/>
      <c r="O217" s="73"/>
      <c r="P217" s="74" t="s">
        <v>10467</v>
      </c>
      <c r="Q217" s="216"/>
      <c r="R217" s="73"/>
      <c r="S217" s="73"/>
      <c r="T217" s="73"/>
      <c r="U217" s="381">
        <v>314.88</v>
      </c>
      <c r="V217" s="382"/>
      <c r="W217" s="218">
        <v>37555</v>
      </c>
      <c r="X217" s="73"/>
    </row>
    <row r="218" spans="1:24" customFormat="1">
      <c r="A218" s="234">
        <v>57</v>
      </c>
      <c r="B218" s="209">
        <v>104</v>
      </c>
      <c r="C218" s="210" t="s">
        <v>2884</v>
      </c>
      <c r="D218" s="211" t="s">
        <v>10559</v>
      </c>
      <c r="E218" s="354" t="s">
        <v>5801</v>
      </c>
      <c r="F218" s="212" t="s">
        <v>7362</v>
      </c>
      <c r="G218" s="212" t="s">
        <v>5802</v>
      </c>
      <c r="H218" s="213" t="s">
        <v>10440</v>
      </c>
      <c r="I218" s="212" t="s">
        <v>5803</v>
      </c>
      <c r="J218" s="219" t="s">
        <v>6875</v>
      </c>
      <c r="K218" s="219"/>
      <c r="L218" s="73"/>
      <c r="M218" s="73"/>
      <c r="N218" s="73"/>
      <c r="O218" s="73"/>
      <c r="P218" s="74" t="s">
        <v>10467</v>
      </c>
      <c r="Q218" s="216"/>
      <c r="R218" s="73"/>
      <c r="S218" s="73"/>
      <c r="T218" s="73"/>
      <c r="U218" s="381">
        <v>13667.16</v>
      </c>
      <c r="V218" s="382"/>
      <c r="W218" s="218">
        <v>37567</v>
      </c>
      <c r="X218" s="73"/>
    </row>
    <row r="219" spans="1:24" customFormat="1">
      <c r="A219" s="234">
        <v>58</v>
      </c>
      <c r="B219" s="209">
        <v>104</v>
      </c>
      <c r="C219" s="210" t="s">
        <v>2884</v>
      </c>
      <c r="D219" s="211" t="s">
        <v>10559</v>
      </c>
      <c r="E219" s="354" t="s">
        <v>5266</v>
      </c>
      <c r="F219" s="212" t="s">
        <v>5267</v>
      </c>
      <c r="G219" s="212" t="s">
        <v>5268</v>
      </c>
      <c r="H219" s="213" t="s">
        <v>10440</v>
      </c>
      <c r="I219" s="212" t="s">
        <v>5269</v>
      </c>
      <c r="J219" s="219" t="s">
        <v>6875</v>
      </c>
      <c r="K219" s="219"/>
      <c r="L219" s="73"/>
      <c r="M219" s="73"/>
      <c r="N219" s="73"/>
      <c r="O219" s="73"/>
      <c r="P219" s="74" t="s">
        <v>10467</v>
      </c>
      <c r="Q219" s="216"/>
      <c r="R219" s="73"/>
      <c r="S219" s="73"/>
      <c r="T219" s="73"/>
      <c r="U219" s="381">
        <v>308.2</v>
      </c>
      <c r="V219" s="382"/>
      <c r="W219" s="218">
        <v>37418</v>
      </c>
      <c r="X219" s="73"/>
    </row>
    <row r="220" spans="1:24" customFormat="1">
      <c r="A220" s="234">
        <v>59</v>
      </c>
      <c r="B220" s="209">
        <v>104</v>
      </c>
      <c r="C220" s="210" t="s">
        <v>2884</v>
      </c>
      <c r="D220" s="211" t="s">
        <v>10559</v>
      </c>
      <c r="E220" s="354" t="s">
        <v>5895</v>
      </c>
      <c r="F220" s="212" t="s">
        <v>5896</v>
      </c>
      <c r="G220" s="212" t="s">
        <v>5897</v>
      </c>
      <c r="H220" s="213" t="s">
        <v>10440</v>
      </c>
      <c r="I220" s="212" t="s">
        <v>5898</v>
      </c>
      <c r="J220" s="219" t="s">
        <v>2889</v>
      </c>
      <c r="K220" s="380"/>
      <c r="L220" s="73"/>
      <c r="M220" s="73"/>
      <c r="N220" s="73"/>
      <c r="O220" s="73"/>
      <c r="P220" s="74" t="s">
        <v>10467</v>
      </c>
      <c r="Q220" s="216"/>
      <c r="R220" s="73"/>
      <c r="S220" s="73"/>
      <c r="T220" s="73"/>
      <c r="U220" s="381">
        <v>20.69</v>
      </c>
      <c r="V220" s="382"/>
      <c r="W220" s="218">
        <v>37601</v>
      </c>
      <c r="X220" s="73"/>
    </row>
    <row r="221" spans="1:24" customFormat="1">
      <c r="A221" s="234">
        <v>60</v>
      </c>
      <c r="B221" s="209">
        <v>104</v>
      </c>
      <c r="C221" s="210" t="s">
        <v>2884</v>
      </c>
      <c r="D221" s="211" t="s">
        <v>10559</v>
      </c>
      <c r="E221" s="354" t="s">
        <v>5939</v>
      </c>
      <c r="F221" s="212" t="s">
        <v>5940</v>
      </c>
      <c r="G221" s="212" t="s">
        <v>7115</v>
      </c>
      <c r="H221" s="213" t="s">
        <v>10440</v>
      </c>
      <c r="I221" s="212" t="s">
        <v>5941</v>
      </c>
      <c r="J221" s="219" t="s">
        <v>2889</v>
      </c>
      <c r="K221" s="380"/>
      <c r="L221" s="73"/>
      <c r="M221" s="73"/>
      <c r="N221" s="73"/>
      <c r="O221" s="73"/>
      <c r="P221" s="74" t="s">
        <v>10467</v>
      </c>
      <c r="Q221" s="216"/>
      <c r="R221" s="73"/>
      <c r="S221" s="73"/>
      <c r="T221" s="73"/>
      <c r="U221" s="381">
        <v>6.62</v>
      </c>
      <c r="V221" s="382"/>
      <c r="W221" s="218">
        <v>37621</v>
      </c>
      <c r="X221" s="73"/>
    </row>
    <row r="222" spans="1:24" customFormat="1">
      <c r="A222" s="234">
        <v>61</v>
      </c>
      <c r="B222" s="209">
        <v>104</v>
      </c>
      <c r="C222" s="210" t="s">
        <v>2884</v>
      </c>
      <c r="D222" s="211" t="s">
        <v>10559</v>
      </c>
      <c r="E222" s="354" t="s">
        <v>7141</v>
      </c>
      <c r="F222" s="212" t="s">
        <v>7142</v>
      </c>
      <c r="G222" s="212" t="s">
        <v>7143</v>
      </c>
      <c r="H222" s="213" t="s">
        <v>10440</v>
      </c>
      <c r="I222" s="212" t="s">
        <v>7144</v>
      </c>
      <c r="J222" s="219" t="s">
        <v>6875</v>
      </c>
      <c r="K222" s="356"/>
      <c r="L222" s="73"/>
      <c r="M222" s="73"/>
      <c r="N222" s="73"/>
      <c r="O222" s="73"/>
      <c r="P222" s="74" t="s">
        <v>10467</v>
      </c>
      <c r="Q222" s="216"/>
      <c r="R222" s="73"/>
      <c r="S222" s="73"/>
      <c r="T222" s="73"/>
      <c r="U222" s="381">
        <v>248.9</v>
      </c>
      <c r="V222" s="382"/>
      <c r="W222" s="218">
        <v>37326</v>
      </c>
      <c r="X222" s="356"/>
    </row>
    <row r="223" spans="1:24" customFormat="1">
      <c r="A223" s="234">
        <v>62</v>
      </c>
      <c r="B223" s="209">
        <v>104</v>
      </c>
      <c r="C223" s="210" t="s">
        <v>2884</v>
      </c>
      <c r="D223" s="211" t="s">
        <v>10559</v>
      </c>
      <c r="E223" s="354" t="s">
        <v>5536</v>
      </c>
      <c r="F223" s="212" t="s">
        <v>5537</v>
      </c>
      <c r="G223" s="212" t="s">
        <v>5538</v>
      </c>
      <c r="H223" s="213" t="s">
        <v>10440</v>
      </c>
      <c r="I223" s="212" t="s">
        <v>5539</v>
      </c>
      <c r="J223" s="219" t="s">
        <v>2889</v>
      </c>
      <c r="K223" s="383"/>
      <c r="L223" s="73"/>
      <c r="M223" s="73"/>
      <c r="N223" s="73"/>
      <c r="O223" s="73"/>
      <c r="P223" s="74" t="s">
        <v>10467</v>
      </c>
      <c r="Q223" s="216"/>
      <c r="R223" s="73"/>
      <c r="S223" s="73"/>
      <c r="T223" s="73"/>
      <c r="U223" s="381">
        <v>3473</v>
      </c>
      <c r="V223" s="382"/>
      <c r="W223" s="218">
        <v>37512</v>
      </c>
      <c r="X223" s="73"/>
    </row>
    <row r="224" spans="1:24" customFormat="1">
      <c r="A224" s="234">
        <v>63</v>
      </c>
      <c r="B224" s="209">
        <v>104</v>
      </c>
      <c r="C224" s="210" t="s">
        <v>2884</v>
      </c>
      <c r="D224" s="211" t="s">
        <v>10559</v>
      </c>
      <c r="E224" s="354" t="s">
        <v>7067</v>
      </c>
      <c r="F224" s="212" t="s">
        <v>7068</v>
      </c>
      <c r="G224" s="212" t="s">
        <v>7069</v>
      </c>
      <c r="H224" s="213" t="s">
        <v>10440</v>
      </c>
      <c r="I224" s="212" t="s">
        <v>7070</v>
      </c>
      <c r="J224" s="219" t="s">
        <v>2889</v>
      </c>
      <c r="K224" s="383"/>
      <c r="L224" s="73"/>
      <c r="M224" s="73"/>
      <c r="N224" s="73"/>
      <c r="O224" s="73"/>
      <c r="P224" s="74" t="s">
        <v>10467</v>
      </c>
      <c r="Q224" s="216"/>
      <c r="R224" s="73"/>
      <c r="S224" s="73"/>
      <c r="T224" s="73"/>
      <c r="U224" s="381">
        <v>541</v>
      </c>
      <c r="V224" s="382"/>
      <c r="W224" s="218">
        <v>37305</v>
      </c>
      <c r="X224" s="356"/>
    </row>
    <row r="225" spans="1:24" customFormat="1">
      <c r="A225" s="234">
        <v>64</v>
      </c>
      <c r="B225" s="209">
        <v>104</v>
      </c>
      <c r="C225" s="210" t="s">
        <v>2884</v>
      </c>
      <c r="D225" s="211" t="s">
        <v>10559</v>
      </c>
      <c r="E225" s="354"/>
      <c r="F225" s="212" t="s">
        <v>5942</v>
      </c>
      <c r="G225" s="212" t="s">
        <v>5973</v>
      </c>
      <c r="H225" s="213" t="s">
        <v>10440</v>
      </c>
      <c r="I225" s="212" t="s">
        <v>5974</v>
      </c>
      <c r="J225" s="219" t="s">
        <v>10481</v>
      </c>
      <c r="K225" s="219"/>
      <c r="L225" s="73"/>
      <c r="M225" s="73"/>
      <c r="N225" s="73"/>
      <c r="O225" s="73"/>
      <c r="P225" s="74" t="s">
        <v>10467</v>
      </c>
      <c r="Q225" s="216"/>
      <c r="R225" s="73"/>
      <c r="S225" s="73"/>
      <c r="T225" s="73"/>
      <c r="U225" s="381">
        <v>19.809999999999999</v>
      </c>
      <c r="V225" s="382"/>
      <c r="W225" s="218">
        <v>37621</v>
      </c>
      <c r="X225" s="73"/>
    </row>
    <row r="226" spans="1:24" customFormat="1">
      <c r="A226" s="234">
        <v>65</v>
      </c>
      <c r="B226" s="209">
        <v>104</v>
      </c>
      <c r="C226" s="210" t="s">
        <v>2884</v>
      </c>
      <c r="D226" s="211" t="s">
        <v>10559</v>
      </c>
      <c r="E226" s="354" t="s">
        <v>7212</v>
      </c>
      <c r="F226" s="212" t="s">
        <v>7213</v>
      </c>
      <c r="G226" s="212" t="s">
        <v>7214</v>
      </c>
      <c r="H226" s="213" t="s">
        <v>10440</v>
      </c>
      <c r="I226" s="212" t="s">
        <v>7215</v>
      </c>
      <c r="J226" s="219" t="s">
        <v>6875</v>
      </c>
      <c r="K226" s="219"/>
      <c r="L226" s="73"/>
      <c r="M226" s="73"/>
      <c r="N226" s="73"/>
      <c r="O226" s="73"/>
      <c r="P226" s="74" t="s">
        <v>10467</v>
      </c>
      <c r="Q226" s="216"/>
      <c r="R226" s="73"/>
      <c r="S226" s="73"/>
      <c r="T226" s="73"/>
      <c r="U226" s="381">
        <v>1502.69</v>
      </c>
      <c r="V226" s="382"/>
      <c r="W226" s="218">
        <v>37355</v>
      </c>
      <c r="X226" s="73"/>
    </row>
    <row r="227" spans="1:24" customFormat="1">
      <c r="A227" s="234">
        <v>66</v>
      </c>
      <c r="B227" s="209">
        <v>104</v>
      </c>
      <c r="C227" s="210" t="s">
        <v>2884</v>
      </c>
      <c r="D227" s="211" t="s">
        <v>10559</v>
      </c>
      <c r="E227" s="354" t="s">
        <v>7071</v>
      </c>
      <c r="F227" s="212" t="s">
        <v>7072</v>
      </c>
      <c r="G227" s="212" t="s">
        <v>7073</v>
      </c>
      <c r="H227" s="213" t="s">
        <v>10440</v>
      </c>
      <c r="I227" s="212" t="s">
        <v>7074</v>
      </c>
      <c r="J227" s="219" t="s">
        <v>6875</v>
      </c>
      <c r="K227" s="356"/>
      <c r="L227" s="73"/>
      <c r="M227" s="73"/>
      <c r="N227" s="73"/>
      <c r="O227" s="73"/>
      <c r="P227" s="74" t="s">
        <v>10467</v>
      </c>
      <c r="Q227" s="216"/>
      <c r="R227" s="73"/>
      <c r="S227" s="73"/>
      <c r="T227" s="73"/>
      <c r="U227" s="381">
        <v>519.25</v>
      </c>
      <c r="V227" s="382"/>
      <c r="W227" s="218">
        <v>37305</v>
      </c>
      <c r="X227" s="356"/>
    </row>
    <row r="228" spans="1:24" customFormat="1">
      <c r="A228" s="234">
        <v>67</v>
      </c>
      <c r="B228" s="209">
        <v>104</v>
      </c>
      <c r="C228" s="210" t="s">
        <v>2884</v>
      </c>
      <c r="D228" s="211" t="s">
        <v>10559</v>
      </c>
      <c r="E228" s="354" t="s">
        <v>5975</v>
      </c>
      <c r="F228" s="212" t="s">
        <v>5976</v>
      </c>
      <c r="G228" s="212" t="s">
        <v>5977</v>
      </c>
      <c r="H228" s="213" t="s">
        <v>10440</v>
      </c>
      <c r="I228" s="212" t="s">
        <v>5978</v>
      </c>
      <c r="J228" s="219" t="s">
        <v>2889</v>
      </c>
      <c r="K228" s="380"/>
      <c r="L228" s="73"/>
      <c r="M228" s="73"/>
      <c r="N228" s="73"/>
      <c r="O228" s="73"/>
      <c r="P228" s="74" t="s">
        <v>10467</v>
      </c>
      <c r="Q228" s="216"/>
      <c r="R228" s="73"/>
      <c r="S228" s="73"/>
      <c r="T228" s="73"/>
      <c r="U228" s="381">
        <v>81.319999999999993</v>
      </c>
      <c r="V228" s="382"/>
      <c r="W228" s="218">
        <v>37621</v>
      </c>
      <c r="X228" s="73"/>
    </row>
    <row r="229" spans="1:24" customFormat="1">
      <c r="A229" s="234">
        <v>68</v>
      </c>
      <c r="B229" s="209">
        <v>104</v>
      </c>
      <c r="C229" s="210" t="s">
        <v>2884</v>
      </c>
      <c r="D229" s="211" t="s">
        <v>10559</v>
      </c>
      <c r="E229" s="354" t="s">
        <v>7216</v>
      </c>
      <c r="F229" s="212" t="s">
        <v>7383</v>
      </c>
      <c r="G229" s="212" t="s">
        <v>7217</v>
      </c>
      <c r="H229" s="213" t="s">
        <v>10440</v>
      </c>
      <c r="I229" s="212" t="s">
        <v>7218</v>
      </c>
      <c r="J229" s="219" t="s">
        <v>6875</v>
      </c>
      <c r="K229" s="219"/>
      <c r="L229" s="73"/>
      <c r="M229" s="73"/>
      <c r="N229" s="73"/>
      <c r="O229" s="73"/>
      <c r="P229" s="74" t="s">
        <v>10467</v>
      </c>
      <c r="Q229" s="216"/>
      <c r="R229" s="73"/>
      <c r="S229" s="73"/>
      <c r="T229" s="73"/>
      <c r="U229" s="381">
        <v>693.63</v>
      </c>
      <c r="V229" s="382"/>
      <c r="W229" s="218">
        <v>37355</v>
      </c>
      <c r="X229" s="73"/>
    </row>
    <row r="230" spans="1:24" customFormat="1">
      <c r="A230" s="234">
        <v>69</v>
      </c>
      <c r="B230" s="209">
        <v>104</v>
      </c>
      <c r="C230" s="210" t="s">
        <v>2884</v>
      </c>
      <c r="D230" s="211" t="s">
        <v>10559</v>
      </c>
      <c r="E230" s="354"/>
      <c r="F230" s="212" t="s">
        <v>5804</v>
      </c>
      <c r="G230" s="212" t="s">
        <v>5805</v>
      </c>
      <c r="H230" s="213" t="s">
        <v>10440</v>
      </c>
      <c r="I230" s="212" t="s">
        <v>5806</v>
      </c>
      <c r="J230" s="219" t="s">
        <v>10481</v>
      </c>
      <c r="K230" s="219"/>
      <c r="L230" s="73"/>
      <c r="M230" s="73"/>
      <c r="N230" s="73"/>
      <c r="O230" s="73"/>
      <c r="P230" s="74" t="s">
        <v>10467</v>
      </c>
      <c r="Q230" s="216"/>
      <c r="R230" s="73"/>
      <c r="S230" s="73"/>
      <c r="T230" s="73"/>
      <c r="U230" s="381">
        <v>12947.49</v>
      </c>
      <c r="V230" s="382"/>
      <c r="W230" s="218">
        <v>37567</v>
      </c>
      <c r="X230" s="73"/>
    </row>
    <row r="231" spans="1:24" customFormat="1">
      <c r="A231" s="234">
        <v>70</v>
      </c>
      <c r="B231" s="209">
        <v>104</v>
      </c>
      <c r="C231" s="210" t="s">
        <v>2884</v>
      </c>
      <c r="D231" s="211" t="s">
        <v>10559</v>
      </c>
      <c r="E231" s="354" t="s">
        <v>5725</v>
      </c>
      <c r="F231" s="212" t="s">
        <v>5726</v>
      </c>
      <c r="G231" s="212" t="s">
        <v>5727</v>
      </c>
      <c r="H231" s="213" t="s">
        <v>10440</v>
      </c>
      <c r="I231" s="212" t="s">
        <v>5728</v>
      </c>
      <c r="J231" s="219" t="s">
        <v>6875</v>
      </c>
      <c r="K231" s="219"/>
      <c r="L231" s="73"/>
      <c r="M231" s="73"/>
      <c r="N231" s="73"/>
      <c r="O231" s="73"/>
      <c r="P231" s="74" t="s">
        <v>10467</v>
      </c>
      <c r="Q231" s="216"/>
      <c r="R231" s="73"/>
      <c r="S231" s="73"/>
      <c r="T231" s="73"/>
      <c r="U231" s="381">
        <v>1637.82</v>
      </c>
      <c r="V231" s="382"/>
      <c r="W231" s="218">
        <v>37552</v>
      </c>
      <c r="X231" s="73"/>
    </row>
    <row r="232" spans="1:24" customFormat="1">
      <c r="A232" s="234">
        <v>71</v>
      </c>
      <c r="B232" s="209">
        <v>104</v>
      </c>
      <c r="C232" s="210" t="s">
        <v>2884</v>
      </c>
      <c r="D232" s="211" t="s">
        <v>10559</v>
      </c>
      <c r="E232" s="354" t="s">
        <v>5903</v>
      </c>
      <c r="F232" s="212" t="s">
        <v>5904</v>
      </c>
      <c r="G232" s="212" t="s">
        <v>5708</v>
      </c>
      <c r="H232" s="213" t="s">
        <v>10440</v>
      </c>
      <c r="I232" s="212" t="s">
        <v>5905</v>
      </c>
      <c r="J232" s="219" t="s">
        <v>6875</v>
      </c>
      <c r="K232" s="219"/>
      <c r="L232" s="73"/>
      <c r="M232" s="73"/>
      <c r="N232" s="73"/>
      <c r="O232" s="73"/>
      <c r="P232" s="74" t="s">
        <v>10467</v>
      </c>
      <c r="Q232" s="216"/>
      <c r="R232" s="73"/>
      <c r="S232" s="73"/>
      <c r="T232" s="73"/>
      <c r="U232" s="381">
        <v>808.97</v>
      </c>
      <c r="V232" s="382"/>
      <c r="W232" s="218">
        <v>37604</v>
      </c>
      <c r="X232" s="73"/>
    </row>
    <row r="233" spans="1:24" customFormat="1">
      <c r="A233" s="234">
        <v>72</v>
      </c>
      <c r="B233" s="209">
        <v>104</v>
      </c>
      <c r="C233" s="210" t="s">
        <v>2884</v>
      </c>
      <c r="D233" s="211" t="s">
        <v>10559</v>
      </c>
      <c r="E233" s="354" t="s">
        <v>5706</v>
      </c>
      <c r="F233" s="212" t="s">
        <v>5707</v>
      </c>
      <c r="G233" s="212" t="s">
        <v>5708</v>
      </c>
      <c r="H233" s="213" t="s">
        <v>10440</v>
      </c>
      <c r="I233" s="212" t="s">
        <v>5709</v>
      </c>
      <c r="J233" s="219" t="s">
        <v>6875</v>
      </c>
      <c r="K233" s="219"/>
      <c r="L233" s="73"/>
      <c r="M233" s="73"/>
      <c r="N233" s="73"/>
      <c r="O233" s="73"/>
      <c r="P233" s="74" t="s">
        <v>10467</v>
      </c>
      <c r="Q233" s="216"/>
      <c r="R233" s="73"/>
      <c r="S233" s="73"/>
      <c r="T233" s="73"/>
      <c r="U233" s="381">
        <v>1199.95</v>
      </c>
      <c r="V233" s="382"/>
      <c r="W233" s="218">
        <v>37550</v>
      </c>
      <c r="X233" s="73"/>
    </row>
    <row r="234" spans="1:24" customFormat="1">
      <c r="A234" s="234">
        <v>73</v>
      </c>
      <c r="B234" s="209">
        <v>104</v>
      </c>
      <c r="C234" s="210" t="s">
        <v>2884</v>
      </c>
      <c r="D234" s="211" t="s">
        <v>10559</v>
      </c>
      <c r="E234" s="354" t="s">
        <v>5509</v>
      </c>
      <c r="F234" s="212" t="s">
        <v>5510</v>
      </c>
      <c r="G234" s="212" t="s">
        <v>5511</v>
      </c>
      <c r="H234" s="213" t="s">
        <v>10440</v>
      </c>
      <c r="I234" s="212" t="s">
        <v>8844</v>
      </c>
      <c r="J234" s="219" t="s">
        <v>6875</v>
      </c>
      <c r="K234" s="219"/>
      <c r="L234" s="73"/>
      <c r="M234" s="73"/>
      <c r="N234" s="73"/>
      <c r="O234" s="73"/>
      <c r="P234" s="74" t="s">
        <v>10467</v>
      </c>
      <c r="Q234" s="216"/>
      <c r="R234" s="73"/>
      <c r="S234" s="73"/>
      <c r="T234" s="73"/>
      <c r="U234" s="381">
        <v>209.79</v>
      </c>
      <c r="V234" s="382"/>
      <c r="W234" s="218">
        <v>37506</v>
      </c>
      <c r="X234" s="73"/>
    </row>
    <row r="235" spans="1:24" customFormat="1">
      <c r="A235" s="234">
        <v>74</v>
      </c>
      <c r="B235" s="209">
        <v>104</v>
      </c>
      <c r="C235" s="210" t="s">
        <v>2884</v>
      </c>
      <c r="D235" s="211" t="s">
        <v>10559</v>
      </c>
      <c r="E235" s="354" t="s">
        <v>7152</v>
      </c>
      <c r="F235" s="212" t="s">
        <v>7153</v>
      </c>
      <c r="G235" s="212" t="s">
        <v>6882</v>
      </c>
      <c r="H235" s="213" t="s">
        <v>10440</v>
      </c>
      <c r="I235" s="212" t="s">
        <v>7154</v>
      </c>
      <c r="J235" s="219" t="s">
        <v>6875</v>
      </c>
      <c r="K235" s="219"/>
      <c r="L235" s="73"/>
      <c r="M235" s="73"/>
      <c r="N235" s="73"/>
      <c r="O235" s="73"/>
      <c r="P235" s="74" t="s">
        <v>10467</v>
      </c>
      <c r="Q235" s="216"/>
      <c r="R235" s="73"/>
      <c r="S235" s="73"/>
      <c r="T235" s="73"/>
      <c r="U235" s="381">
        <v>318.98</v>
      </c>
      <c r="V235" s="382"/>
      <c r="W235" s="218">
        <v>37328</v>
      </c>
      <c r="X235" s="73"/>
    </row>
    <row r="236" spans="1:24" customFormat="1">
      <c r="A236" s="234">
        <v>75</v>
      </c>
      <c r="B236" s="209">
        <v>104</v>
      </c>
      <c r="C236" s="210" t="s">
        <v>2884</v>
      </c>
      <c r="D236" s="211" t="s">
        <v>10559</v>
      </c>
      <c r="E236" s="354" t="s">
        <v>5732</v>
      </c>
      <c r="F236" s="212" t="s">
        <v>5733</v>
      </c>
      <c r="G236" s="212" t="s">
        <v>5734</v>
      </c>
      <c r="H236" s="213" t="s">
        <v>10440</v>
      </c>
      <c r="I236" s="212" t="s">
        <v>5735</v>
      </c>
      <c r="J236" s="219" t="s">
        <v>6875</v>
      </c>
      <c r="K236" s="219"/>
      <c r="L236" s="73"/>
      <c r="M236" s="73"/>
      <c r="N236" s="73"/>
      <c r="O236" s="73"/>
      <c r="P236" s="74" t="s">
        <v>10467</v>
      </c>
      <c r="Q236" s="216"/>
      <c r="R236" s="73"/>
      <c r="S236" s="73"/>
      <c r="T236" s="73"/>
      <c r="U236" s="381">
        <v>453.16</v>
      </c>
      <c r="V236" s="382"/>
      <c r="W236" s="218">
        <v>37553</v>
      </c>
      <c r="X236" s="73"/>
    </row>
    <row r="237" spans="1:24" customFormat="1">
      <c r="A237" s="234">
        <v>76</v>
      </c>
      <c r="B237" s="209">
        <v>104</v>
      </c>
      <c r="C237" s="210" t="s">
        <v>2884</v>
      </c>
      <c r="D237" s="211" t="s">
        <v>10559</v>
      </c>
      <c r="E237" s="354" t="s">
        <v>5807</v>
      </c>
      <c r="F237" s="212" t="s">
        <v>5808</v>
      </c>
      <c r="G237" s="212" t="s">
        <v>5809</v>
      </c>
      <c r="H237" s="213" t="s">
        <v>10440</v>
      </c>
      <c r="I237" s="212" t="s">
        <v>6726</v>
      </c>
      <c r="J237" s="219" t="s">
        <v>6875</v>
      </c>
      <c r="K237" s="219"/>
      <c r="L237" s="73"/>
      <c r="M237" s="73"/>
      <c r="N237" s="73"/>
      <c r="O237" s="73"/>
      <c r="P237" s="74" t="s">
        <v>10467</v>
      </c>
      <c r="Q237" s="216"/>
      <c r="R237" s="73"/>
      <c r="S237" s="73"/>
      <c r="T237" s="73"/>
      <c r="U237" s="381">
        <v>10141.09</v>
      </c>
      <c r="V237" s="382"/>
      <c r="W237" s="218">
        <v>37567</v>
      </c>
      <c r="X237" s="73"/>
    </row>
    <row r="238" spans="1:24" customFormat="1">
      <c r="A238" s="234">
        <v>77</v>
      </c>
      <c r="B238" s="209">
        <v>104</v>
      </c>
      <c r="C238" s="210" t="s">
        <v>2884</v>
      </c>
      <c r="D238" s="211" t="s">
        <v>10559</v>
      </c>
      <c r="E238" s="354" t="s">
        <v>5298</v>
      </c>
      <c r="F238" s="212" t="s">
        <v>5299</v>
      </c>
      <c r="G238" s="212" t="s">
        <v>5300</v>
      </c>
      <c r="H238" s="213" t="s">
        <v>10440</v>
      </c>
      <c r="I238" s="212" t="s">
        <v>5301</v>
      </c>
      <c r="J238" s="219" t="s">
        <v>2889</v>
      </c>
      <c r="K238" s="383"/>
      <c r="L238" s="73"/>
      <c r="M238" s="73"/>
      <c r="N238" s="73"/>
      <c r="O238" s="73"/>
      <c r="P238" s="74" t="s">
        <v>10467</v>
      </c>
      <c r="Q238" s="216"/>
      <c r="R238" s="73"/>
      <c r="S238" s="73"/>
      <c r="T238" s="73"/>
      <c r="U238" s="381">
        <v>168</v>
      </c>
      <c r="V238" s="382"/>
      <c r="W238" s="218">
        <v>37429</v>
      </c>
      <c r="X238" s="73"/>
    </row>
    <row r="239" spans="1:24" customFormat="1">
      <c r="A239" s="234">
        <v>78</v>
      </c>
      <c r="B239" s="209">
        <v>104</v>
      </c>
      <c r="C239" s="210" t="s">
        <v>2884</v>
      </c>
      <c r="D239" s="211" t="s">
        <v>10559</v>
      </c>
      <c r="E239" s="354" t="s">
        <v>7167</v>
      </c>
      <c r="F239" s="212" t="s">
        <v>7168</v>
      </c>
      <c r="G239" s="212" t="s">
        <v>7169</v>
      </c>
      <c r="H239" s="213" t="s">
        <v>10440</v>
      </c>
      <c r="I239" s="212" t="s">
        <v>7170</v>
      </c>
      <c r="J239" s="219" t="s">
        <v>6875</v>
      </c>
      <c r="K239" s="219"/>
      <c r="L239" s="73"/>
      <c r="M239" s="73"/>
      <c r="N239" s="73"/>
      <c r="O239" s="73"/>
      <c r="P239" s="74" t="s">
        <v>10467</v>
      </c>
      <c r="Q239" s="216"/>
      <c r="R239" s="73"/>
      <c r="S239" s="73"/>
      <c r="T239" s="73"/>
      <c r="U239" s="381">
        <v>779.65</v>
      </c>
      <c r="V239" s="382"/>
      <c r="W239" s="218">
        <v>37335</v>
      </c>
      <c r="X239" s="73"/>
    </row>
    <row r="240" spans="1:24" customFormat="1">
      <c r="A240" s="234">
        <v>79</v>
      </c>
      <c r="B240" s="209">
        <v>104</v>
      </c>
      <c r="C240" s="210" t="s">
        <v>2884</v>
      </c>
      <c r="D240" s="211" t="s">
        <v>10559</v>
      </c>
      <c r="E240" s="354" t="s">
        <v>7204</v>
      </c>
      <c r="F240" s="212" t="s">
        <v>7205</v>
      </c>
      <c r="G240" s="212" t="s">
        <v>7206</v>
      </c>
      <c r="H240" s="213" t="s">
        <v>10440</v>
      </c>
      <c r="I240" s="212" t="s">
        <v>7207</v>
      </c>
      <c r="J240" s="219" t="s">
        <v>6875</v>
      </c>
      <c r="K240" s="219"/>
      <c r="L240" s="73"/>
      <c r="M240" s="73"/>
      <c r="N240" s="73"/>
      <c r="O240" s="73"/>
      <c r="P240" s="74" t="s">
        <v>10467</v>
      </c>
      <c r="Q240" s="216"/>
      <c r="R240" s="73"/>
      <c r="S240" s="73"/>
      <c r="T240" s="73"/>
      <c r="U240" s="381">
        <v>367.79</v>
      </c>
      <c r="V240" s="382"/>
      <c r="W240" s="218">
        <v>37349</v>
      </c>
      <c r="X240" s="73"/>
    </row>
    <row r="241" spans="1:24" customFormat="1">
      <c r="A241" s="234">
        <v>80</v>
      </c>
      <c r="B241" s="209">
        <v>104</v>
      </c>
      <c r="C241" s="210" t="s">
        <v>2884</v>
      </c>
      <c r="D241" s="211" t="s">
        <v>10559</v>
      </c>
      <c r="E241" s="354"/>
      <c r="F241" s="212" t="s">
        <v>5784</v>
      </c>
      <c r="G241" s="212" t="s">
        <v>5785</v>
      </c>
      <c r="H241" s="213" t="s">
        <v>10440</v>
      </c>
      <c r="I241" s="212" t="s">
        <v>7530</v>
      </c>
      <c r="J241" s="219" t="s">
        <v>6875</v>
      </c>
      <c r="K241" s="219"/>
      <c r="L241" s="73"/>
      <c r="M241" s="73"/>
      <c r="N241" s="73"/>
      <c r="O241" s="73"/>
      <c r="P241" s="74" t="s">
        <v>10467</v>
      </c>
      <c r="Q241" s="216"/>
      <c r="R241" s="73"/>
      <c r="S241" s="73"/>
      <c r="T241" s="73"/>
      <c r="U241" s="381">
        <v>8258.81</v>
      </c>
      <c r="V241" s="382"/>
      <c r="W241" s="218">
        <v>37566</v>
      </c>
      <c r="X241" s="73"/>
    </row>
    <row r="242" spans="1:24" customFormat="1">
      <c r="A242" s="234">
        <v>81</v>
      </c>
      <c r="B242" s="209">
        <v>104</v>
      </c>
      <c r="C242" s="210" t="s">
        <v>2884</v>
      </c>
      <c r="D242" s="211" t="s">
        <v>10559</v>
      </c>
      <c r="E242" s="354" t="s">
        <v>6960</v>
      </c>
      <c r="F242" s="212" t="s">
        <v>6961</v>
      </c>
      <c r="G242" s="212" t="s">
        <v>6962</v>
      </c>
      <c r="H242" s="213" t="s">
        <v>10440</v>
      </c>
      <c r="I242" s="212" t="s">
        <v>6963</v>
      </c>
      <c r="J242" s="219" t="s">
        <v>6875</v>
      </c>
      <c r="K242" s="356"/>
      <c r="L242" s="73"/>
      <c r="M242" s="73"/>
      <c r="N242" s="73"/>
      <c r="O242" s="73"/>
      <c r="P242" s="74" t="s">
        <v>10467</v>
      </c>
      <c r="Q242" s="216"/>
      <c r="R242" s="73"/>
      <c r="S242" s="73"/>
      <c r="T242" s="73"/>
      <c r="U242" s="381">
        <v>818.48</v>
      </c>
      <c r="V242" s="382"/>
      <c r="W242" s="218">
        <v>37287</v>
      </c>
      <c r="X242" s="356"/>
    </row>
    <row r="243" spans="1:24" customFormat="1">
      <c r="A243" s="234">
        <v>82</v>
      </c>
      <c r="B243" s="209">
        <v>104</v>
      </c>
      <c r="C243" s="210" t="s">
        <v>2884</v>
      </c>
      <c r="D243" s="211" t="s">
        <v>10559</v>
      </c>
      <c r="E243" s="354" t="s">
        <v>5810</v>
      </c>
      <c r="F243" s="212" t="s">
        <v>5811</v>
      </c>
      <c r="G243" s="212" t="s">
        <v>5812</v>
      </c>
      <c r="H243" s="213" t="s">
        <v>10440</v>
      </c>
      <c r="I243" s="212" t="s">
        <v>5813</v>
      </c>
      <c r="J243" s="219" t="s">
        <v>6875</v>
      </c>
      <c r="K243" s="219"/>
      <c r="L243" s="73"/>
      <c r="M243" s="73"/>
      <c r="N243" s="73"/>
      <c r="O243" s="73"/>
      <c r="P243" s="74" t="s">
        <v>10467</v>
      </c>
      <c r="Q243" s="216"/>
      <c r="R243" s="73"/>
      <c r="S243" s="73"/>
      <c r="T243" s="73"/>
      <c r="U243" s="381">
        <v>32260.63</v>
      </c>
      <c r="V243" s="382"/>
      <c r="W243" s="218">
        <v>37567</v>
      </c>
      <c r="X243" s="73"/>
    </row>
    <row r="244" spans="1:24" customFormat="1">
      <c r="A244" s="234">
        <v>83</v>
      </c>
      <c r="B244" s="209">
        <v>104</v>
      </c>
      <c r="C244" s="210" t="s">
        <v>2884</v>
      </c>
      <c r="D244" s="211" t="s">
        <v>10559</v>
      </c>
      <c r="E244" s="354" t="s">
        <v>5278</v>
      </c>
      <c r="F244" s="212" t="s">
        <v>5279</v>
      </c>
      <c r="G244" s="212" t="s">
        <v>5280</v>
      </c>
      <c r="H244" s="213" t="s">
        <v>10440</v>
      </c>
      <c r="I244" s="212" t="s">
        <v>5281</v>
      </c>
      <c r="J244" s="219" t="s">
        <v>6875</v>
      </c>
      <c r="K244" s="219"/>
      <c r="L244" s="73"/>
      <c r="M244" s="73"/>
      <c r="N244" s="73"/>
      <c r="O244" s="73"/>
      <c r="P244" s="74" t="s">
        <v>10467</v>
      </c>
      <c r="Q244" s="216"/>
      <c r="R244" s="73"/>
      <c r="S244" s="73"/>
      <c r="T244" s="73"/>
      <c r="U244" s="381">
        <v>342.14</v>
      </c>
      <c r="V244" s="382"/>
      <c r="W244" s="218">
        <v>37421</v>
      </c>
      <c r="X244" s="73"/>
    </row>
    <row r="245" spans="1:24" customFormat="1">
      <c r="A245" s="234">
        <v>84</v>
      </c>
      <c r="B245" s="209">
        <v>104</v>
      </c>
      <c r="C245" s="210" t="s">
        <v>2884</v>
      </c>
      <c r="D245" s="211" t="s">
        <v>10559</v>
      </c>
      <c r="E245" s="354" t="s">
        <v>5372</v>
      </c>
      <c r="F245" s="212" t="s">
        <v>5373</v>
      </c>
      <c r="G245" s="212" t="s">
        <v>5374</v>
      </c>
      <c r="H245" s="213" t="s">
        <v>10440</v>
      </c>
      <c r="I245" s="212" t="s">
        <v>5375</v>
      </c>
      <c r="J245" s="219" t="s">
        <v>6875</v>
      </c>
      <c r="K245" s="219"/>
      <c r="L245" s="73"/>
      <c r="M245" s="73"/>
      <c r="N245" s="73"/>
      <c r="O245" s="73"/>
      <c r="P245" s="74" t="s">
        <v>10467</v>
      </c>
      <c r="Q245" s="216"/>
      <c r="R245" s="73"/>
      <c r="S245" s="73"/>
      <c r="T245" s="73"/>
      <c r="U245" s="381">
        <v>637.26</v>
      </c>
      <c r="V245" s="382"/>
      <c r="W245" s="218">
        <v>37452</v>
      </c>
      <c r="X245" s="73"/>
    </row>
    <row r="246" spans="1:24" customFormat="1">
      <c r="A246" s="234">
        <v>85</v>
      </c>
      <c r="B246" s="209">
        <v>104</v>
      </c>
      <c r="C246" s="210" t="s">
        <v>2884</v>
      </c>
      <c r="D246" s="211" t="s">
        <v>10559</v>
      </c>
      <c r="E246" s="354"/>
      <c r="F246" s="212" t="s">
        <v>5613</v>
      </c>
      <c r="G246" s="212" t="s">
        <v>5614</v>
      </c>
      <c r="H246" s="213" t="s">
        <v>10440</v>
      </c>
      <c r="I246" s="212" t="s">
        <v>5615</v>
      </c>
      <c r="J246" s="219" t="s">
        <v>6875</v>
      </c>
      <c r="K246" s="219"/>
      <c r="L246" s="73"/>
      <c r="M246" s="73"/>
      <c r="N246" s="73"/>
      <c r="O246" s="73"/>
      <c r="P246" s="74" t="s">
        <v>10467</v>
      </c>
      <c r="Q246" s="216"/>
      <c r="R246" s="73"/>
      <c r="S246" s="73"/>
      <c r="T246" s="73"/>
      <c r="U246" s="381">
        <v>1018</v>
      </c>
      <c r="V246" s="382"/>
      <c r="W246" s="218">
        <v>37532</v>
      </c>
      <c r="X246" s="73"/>
    </row>
    <row r="247" spans="1:24" customFormat="1">
      <c r="A247" s="234">
        <v>86</v>
      </c>
      <c r="B247" s="209">
        <v>104</v>
      </c>
      <c r="C247" s="210" t="s">
        <v>2884</v>
      </c>
      <c r="D247" s="211" t="s">
        <v>10559</v>
      </c>
      <c r="E247" s="354" t="s">
        <v>5191</v>
      </c>
      <c r="F247" s="212" t="s">
        <v>5192</v>
      </c>
      <c r="G247" s="212" t="s">
        <v>5193</v>
      </c>
      <c r="H247" s="213" t="s">
        <v>10440</v>
      </c>
      <c r="I247" s="212" t="s">
        <v>5194</v>
      </c>
      <c r="J247" s="219" t="s">
        <v>2889</v>
      </c>
      <c r="K247" s="383"/>
      <c r="L247" s="73"/>
      <c r="M247" s="73"/>
      <c r="N247" s="73"/>
      <c r="O247" s="73"/>
      <c r="P247" s="74" t="s">
        <v>10467</v>
      </c>
      <c r="Q247" s="216"/>
      <c r="R247" s="73"/>
      <c r="S247" s="73"/>
      <c r="T247" s="73"/>
      <c r="U247" s="381">
        <v>250</v>
      </c>
      <c r="V247" s="382"/>
      <c r="W247" s="218">
        <v>37393</v>
      </c>
      <c r="X247" s="73"/>
    </row>
    <row r="248" spans="1:24" customFormat="1">
      <c r="A248" s="234">
        <v>87</v>
      </c>
      <c r="B248" s="209">
        <v>104</v>
      </c>
      <c r="C248" s="210" t="s">
        <v>2884</v>
      </c>
      <c r="D248" s="211" t="s">
        <v>10559</v>
      </c>
      <c r="E248" s="354" t="s">
        <v>6956</v>
      </c>
      <c r="F248" s="212" t="s">
        <v>6957</v>
      </c>
      <c r="G248" s="212" t="s">
        <v>6958</v>
      </c>
      <c r="H248" s="213" t="s">
        <v>10440</v>
      </c>
      <c r="I248" s="212" t="s">
        <v>6959</v>
      </c>
      <c r="J248" s="219" t="s">
        <v>6875</v>
      </c>
      <c r="K248" s="356"/>
      <c r="L248" s="73"/>
      <c r="M248" s="73"/>
      <c r="N248" s="73"/>
      <c r="O248" s="73"/>
      <c r="P248" s="74" t="s">
        <v>10467</v>
      </c>
      <c r="Q248" s="216"/>
      <c r="R248" s="73"/>
      <c r="S248" s="73"/>
      <c r="T248" s="73"/>
      <c r="U248" s="381">
        <v>151.1</v>
      </c>
      <c r="V248" s="382"/>
      <c r="W248" s="218">
        <v>37286</v>
      </c>
      <c r="X248" s="356"/>
    </row>
    <row r="249" spans="1:24" customFormat="1">
      <c r="A249" s="234">
        <v>88</v>
      </c>
      <c r="B249" s="209">
        <v>104</v>
      </c>
      <c r="C249" s="210" t="s">
        <v>2884</v>
      </c>
      <c r="D249" s="211" t="s">
        <v>10559</v>
      </c>
      <c r="E249" s="354" t="s">
        <v>5302</v>
      </c>
      <c r="F249" s="212" t="s">
        <v>5303</v>
      </c>
      <c r="G249" s="212" t="s">
        <v>5304</v>
      </c>
      <c r="H249" s="213" t="s">
        <v>10440</v>
      </c>
      <c r="I249" s="212" t="s">
        <v>5305</v>
      </c>
      <c r="J249" s="219" t="s">
        <v>2889</v>
      </c>
      <c r="K249" s="383"/>
      <c r="L249" s="73"/>
      <c r="M249" s="73"/>
      <c r="N249" s="73"/>
      <c r="O249" s="73"/>
      <c r="P249" s="74" t="s">
        <v>10467</v>
      </c>
      <c r="Q249" s="216"/>
      <c r="R249" s="73"/>
      <c r="S249" s="73"/>
      <c r="T249" s="73"/>
      <c r="U249" s="381">
        <v>145</v>
      </c>
      <c r="V249" s="382"/>
      <c r="W249" s="218">
        <v>37429</v>
      </c>
      <c r="X249" s="73"/>
    </row>
    <row r="250" spans="1:24" customFormat="1">
      <c r="A250" s="234">
        <v>89</v>
      </c>
      <c r="B250" s="209">
        <v>104</v>
      </c>
      <c r="C250" s="210" t="s">
        <v>2884</v>
      </c>
      <c r="D250" s="211" t="s">
        <v>10559</v>
      </c>
      <c r="E250" s="354" t="s">
        <v>7191</v>
      </c>
      <c r="F250" s="212" t="s">
        <v>7192</v>
      </c>
      <c r="G250" s="212" t="s">
        <v>7193</v>
      </c>
      <c r="H250" s="213" t="s">
        <v>10440</v>
      </c>
      <c r="I250" s="212" t="s">
        <v>7194</v>
      </c>
      <c r="J250" s="219" t="s">
        <v>2889</v>
      </c>
      <c r="K250" s="383"/>
      <c r="L250" s="73"/>
      <c r="M250" s="73"/>
      <c r="N250" s="73"/>
      <c r="O250" s="73"/>
      <c r="P250" s="74" t="s">
        <v>10467</v>
      </c>
      <c r="Q250" s="216"/>
      <c r="R250" s="73"/>
      <c r="S250" s="73"/>
      <c r="T250" s="73"/>
      <c r="U250" s="381">
        <v>1902</v>
      </c>
      <c r="V250" s="382"/>
      <c r="W250" s="218">
        <v>37345</v>
      </c>
      <c r="X250" s="73"/>
    </row>
    <row r="251" spans="1:24" customFormat="1">
      <c r="A251" s="234">
        <v>90</v>
      </c>
      <c r="B251" s="209">
        <v>104</v>
      </c>
      <c r="C251" s="210" t="s">
        <v>2884</v>
      </c>
      <c r="D251" s="211" t="s">
        <v>10559</v>
      </c>
      <c r="E251" s="354" t="s">
        <v>5400</v>
      </c>
      <c r="F251" s="212" t="s">
        <v>5401</v>
      </c>
      <c r="G251" s="212" t="s">
        <v>5402</v>
      </c>
      <c r="H251" s="213" t="s">
        <v>10440</v>
      </c>
      <c r="I251" s="212" t="s">
        <v>5403</v>
      </c>
      <c r="J251" s="219" t="s">
        <v>2889</v>
      </c>
      <c r="K251" s="383"/>
      <c r="L251" s="73"/>
      <c r="M251" s="73"/>
      <c r="N251" s="73"/>
      <c r="O251" s="73"/>
      <c r="P251" s="74" t="s">
        <v>10467</v>
      </c>
      <c r="Q251" s="216"/>
      <c r="R251" s="73"/>
      <c r="S251" s="73"/>
      <c r="T251" s="73"/>
      <c r="U251" s="381">
        <v>500</v>
      </c>
      <c r="V251" s="382"/>
      <c r="W251" s="218">
        <v>37466</v>
      </c>
      <c r="X251" s="73"/>
    </row>
    <row r="252" spans="1:24" customFormat="1">
      <c r="A252" s="234">
        <v>91</v>
      </c>
      <c r="B252" s="209">
        <v>104</v>
      </c>
      <c r="C252" s="210" t="s">
        <v>2884</v>
      </c>
      <c r="D252" s="211" t="s">
        <v>10559</v>
      </c>
      <c r="E252" s="354" t="s">
        <v>5687</v>
      </c>
      <c r="F252" s="212" t="s">
        <v>5688</v>
      </c>
      <c r="G252" s="212" t="s">
        <v>5689</v>
      </c>
      <c r="H252" s="213" t="s">
        <v>10440</v>
      </c>
      <c r="I252" s="212" t="s">
        <v>5690</v>
      </c>
      <c r="J252" s="219" t="s">
        <v>2889</v>
      </c>
      <c r="K252" s="383"/>
      <c r="L252" s="73"/>
      <c r="M252" s="73"/>
      <c r="N252" s="73"/>
      <c r="O252" s="73"/>
      <c r="P252" s="74" t="s">
        <v>10467</v>
      </c>
      <c r="Q252" s="216"/>
      <c r="R252" s="73"/>
      <c r="S252" s="73"/>
      <c r="T252" s="73"/>
      <c r="U252" s="381">
        <v>1000</v>
      </c>
      <c r="V252" s="382"/>
      <c r="W252" s="218">
        <v>37546</v>
      </c>
      <c r="X252" s="73"/>
    </row>
    <row r="253" spans="1:24" customFormat="1">
      <c r="A253" s="234">
        <v>92</v>
      </c>
      <c r="B253" s="209">
        <v>104</v>
      </c>
      <c r="C253" s="210" t="s">
        <v>2884</v>
      </c>
      <c r="D253" s="211" t="s">
        <v>10559</v>
      </c>
      <c r="E253" s="354" t="s">
        <v>7187</v>
      </c>
      <c r="F253" s="212" t="s">
        <v>7188</v>
      </c>
      <c r="G253" s="212" t="s">
        <v>7189</v>
      </c>
      <c r="H253" s="213" t="s">
        <v>10440</v>
      </c>
      <c r="I253" s="212" t="s">
        <v>7190</v>
      </c>
      <c r="J253" s="219" t="s">
        <v>2889</v>
      </c>
      <c r="K253" s="383"/>
      <c r="L253" s="73"/>
      <c r="M253" s="73"/>
      <c r="N253" s="73"/>
      <c r="O253" s="73"/>
      <c r="P253" s="74" t="s">
        <v>10467</v>
      </c>
      <c r="Q253" s="216"/>
      <c r="R253" s="73"/>
      <c r="S253" s="73"/>
      <c r="T253" s="73"/>
      <c r="U253" s="381">
        <v>863</v>
      </c>
      <c r="V253" s="382"/>
      <c r="W253" s="218">
        <v>37341</v>
      </c>
      <c r="X253" s="73"/>
    </row>
    <row r="254" spans="1:24" customFormat="1">
      <c r="A254" s="234">
        <v>93</v>
      </c>
      <c r="B254" s="209">
        <v>104</v>
      </c>
      <c r="C254" s="210" t="s">
        <v>2884</v>
      </c>
      <c r="D254" s="211" t="s">
        <v>10559</v>
      </c>
      <c r="E254" s="354" t="s">
        <v>7219</v>
      </c>
      <c r="F254" s="212" t="s">
        <v>7220</v>
      </c>
      <c r="G254" s="212" t="s">
        <v>7221</v>
      </c>
      <c r="H254" s="213" t="s">
        <v>10440</v>
      </c>
      <c r="I254" s="212" t="s">
        <v>7222</v>
      </c>
      <c r="J254" s="219" t="s">
        <v>2889</v>
      </c>
      <c r="K254" s="383"/>
      <c r="L254" s="73"/>
      <c r="M254" s="73"/>
      <c r="N254" s="73"/>
      <c r="O254" s="73"/>
      <c r="P254" s="74" t="s">
        <v>10467</v>
      </c>
      <c r="Q254" s="216"/>
      <c r="R254" s="73"/>
      <c r="S254" s="73"/>
      <c r="T254" s="73"/>
      <c r="U254" s="381">
        <v>545</v>
      </c>
      <c r="V254" s="382"/>
      <c r="W254" s="218">
        <v>37355</v>
      </c>
      <c r="X254" s="73"/>
    </row>
    <row r="255" spans="1:24" customFormat="1">
      <c r="A255" s="234">
        <v>94</v>
      </c>
      <c r="B255" s="209">
        <v>104</v>
      </c>
      <c r="C255" s="210" t="s">
        <v>2884</v>
      </c>
      <c r="D255" s="211" t="s">
        <v>10559</v>
      </c>
      <c r="E255" s="354" t="s">
        <v>6871</v>
      </c>
      <c r="F255" s="212" t="s">
        <v>6872</v>
      </c>
      <c r="G255" s="212" t="s">
        <v>6873</v>
      </c>
      <c r="H255" s="213" t="s">
        <v>10440</v>
      </c>
      <c r="I255" s="212" t="s">
        <v>6874</v>
      </c>
      <c r="J255" s="219" t="s">
        <v>6875</v>
      </c>
      <c r="K255" s="219"/>
      <c r="L255" s="73"/>
      <c r="M255" s="73"/>
      <c r="N255" s="73"/>
      <c r="O255" s="73"/>
      <c r="P255" s="74" t="s">
        <v>10467</v>
      </c>
      <c r="Q255" s="216"/>
      <c r="R255" s="73"/>
      <c r="S255" s="73"/>
      <c r="T255" s="73"/>
      <c r="U255" s="381">
        <v>167.37</v>
      </c>
      <c r="V255" s="382"/>
      <c r="W255" s="218">
        <v>37258</v>
      </c>
      <c r="X255" s="73"/>
    </row>
    <row r="256" spans="1:24" customFormat="1">
      <c r="A256" s="234">
        <v>95</v>
      </c>
      <c r="B256" s="209">
        <v>104</v>
      </c>
      <c r="C256" s="210" t="s">
        <v>2884</v>
      </c>
      <c r="D256" s="211" t="s">
        <v>10559</v>
      </c>
      <c r="E256" s="354" t="s">
        <v>5520</v>
      </c>
      <c r="F256" s="212" t="s">
        <v>5521</v>
      </c>
      <c r="G256" s="212" t="s">
        <v>5522</v>
      </c>
      <c r="H256" s="213" t="s">
        <v>10440</v>
      </c>
      <c r="I256" s="212" t="s">
        <v>5523</v>
      </c>
      <c r="J256" s="219" t="s">
        <v>6875</v>
      </c>
      <c r="K256" s="219"/>
      <c r="L256" s="73"/>
      <c r="M256" s="73"/>
      <c r="N256" s="73"/>
      <c r="O256" s="73"/>
      <c r="P256" s="74" t="s">
        <v>10467</v>
      </c>
      <c r="Q256" s="216"/>
      <c r="R256" s="73"/>
      <c r="S256" s="73"/>
      <c r="T256" s="73"/>
      <c r="U256" s="381">
        <v>46.31</v>
      </c>
      <c r="V256" s="382"/>
      <c r="W256" s="218">
        <v>37510</v>
      </c>
      <c r="X256" s="73"/>
    </row>
    <row r="257" spans="1:24" customFormat="1">
      <c r="A257" s="234">
        <v>96</v>
      </c>
      <c r="B257" s="209">
        <v>104</v>
      </c>
      <c r="C257" s="210" t="s">
        <v>2884</v>
      </c>
      <c r="D257" s="211" t="s">
        <v>10559</v>
      </c>
      <c r="E257" s="354" t="s">
        <v>5202</v>
      </c>
      <c r="F257" s="212" t="s">
        <v>5203</v>
      </c>
      <c r="G257" s="212" t="s">
        <v>5204</v>
      </c>
      <c r="H257" s="213" t="s">
        <v>10440</v>
      </c>
      <c r="I257" s="212" t="s">
        <v>5205</v>
      </c>
      <c r="J257" s="219" t="s">
        <v>2889</v>
      </c>
      <c r="K257" s="383"/>
      <c r="L257" s="73"/>
      <c r="M257" s="73"/>
      <c r="N257" s="73"/>
      <c r="O257" s="73"/>
      <c r="P257" s="74" t="s">
        <v>10467</v>
      </c>
      <c r="Q257" s="216"/>
      <c r="R257" s="73"/>
      <c r="S257" s="73"/>
      <c r="T257" s="73"/>
      <c r="U257" s="381">
        <v>2187</v>
      </c>
      <c r="V257" s="382"/>
      <c r="W257" s="218">
        <v>37397</v>
      </c>
      <c r="X257" s="73"/>
    </row>
    <row r="258" spans="1:24" customFormat="1">
      <c r="A258" s="234">
        <v>97</v>
      </c>
      <c r="B258" s="209">
        <v>104</v>
      </c>
      <c r="C258" s="210" t="s">
        <v>2884</v>
      </c>
      <c r="D258" s="211" t="s">
        <v>10559</v>
      </c>
      <c r="E258" s="354" t="s">
        <v>5348</v>
      </c>
      <c r="F258" s="212" t="s">
        <v>5349</v>
      </c>
      <c r="G258" s="212" t="s">
        <v>5350</v>
      </c>
      <c r="H258" s="213" t="s">
        <v>10440</v>
      </c>
      <c r="I258" s="212" t="s">
        <v>5351</v>
      </c>
      <c r="J258" s="219" t="s">
        <v>6875</v>
      </c>
      <c r="K258" s="219"/>
      <c r="L258" s="73"/>
      <c r="M258" s="73"/>
      <c r="N258" s="73"/>
      <c r="O258" s="73"/>
      <c r="P258" s="74" t="s">
        <v>10467</v>
      </c>
      <c r="Q258" s="216"/>
      <c r="R258" s="73"/>
      <c r="S258" s="73"/>
      <c r="T258" s="73"/>
      <c r="U258" s="381">
        <v>414.22</v>
      </c>
      <c r="V258" s="382"/>
      <c r="W258" s="218">
        <v>37445</v>
      </c>
      <c r="X258" s="73"/>
    </row>
    <row r="259" spans="1:24" customFormat="1">
      <c r="A259" s="234">
        <v>98</v>
      </c>
      <c r="B259" s="209">
        <v>104</v>
      </c>
      <c r="C259" s="210" t="s">
        <v>2884</v>
      </c>
      <c r="D259" s="211" t="s">
        <v>10559</v>
      </c>
      <c r="E259" s="354" t="s">
        <v>6983</v>
      </c>
      <c r="F259" s="212" t="s">
        <v>6984</v>
      </c>
      <c r="G259" s="212" t="s">
        <v>6985</v>
      </c>
      <c r="H259" s="213" t="s">
        <v>10440</v>
      </c>
      <c r="I259" s="212" t="s">
        <v>7518</v>
      </c>
      <c r="J259" s="219" t="s">
        <v>6875</v>
      </c>
      <c r="K259" s="356"/>
      <c r="L259" s="73"/>
      <c r="M259" s="73"/>
      <c r="N259" s="73"/>
      <c r="O259" s="73"/>
      <c r="P259" s="74" t="s">
        <v>10467</v>
      </c>
      <c r="Q259" s="216"/>
      <c r="R259" s="73"/>
      <c r="S259" s="73"/>
      <c r="T259" s="73"/>
      <c r="U259" s="381">
        <v>160.97999999999999</v>
      </c>
      <c r="V259" s="382"/>
      <c r="W259" s="218">
        <v>37291</v>
      </c>
      <c r="X259" s="356"/>
    </row>
    <row r="260" spans="1:24" customFormat="1">
      <c r="A260" s="234">
        <v>99</v>
      </c>
      <c r="B260" s="209">
        <v>104</v>
      </c>
      <c r="C260" s="210" t="s">
        <v>2884</v>
      </c>
      <c r="D260" s="211" t="s">
        <v>10559</v>
      </c>
      <c r="E260" s="354" t="s">
        <v>5282</v>
      </c>
      <c r="F260" s="212" t="s">
        <v>5283</v>
      </c>
      <c r="G260" s="212" t="s">
        <v>5284</v>
      </c>
      <c r="H260" s="213" t="s">
        <v>10440</v>
      </c>
      <c r="I260" s="212" t="s">
        <v>5285</v>
      </c>
      <c r="J260" s="219" t="s">
        <v>6875</v>
      </c>
      <c r="K260" s="219"/>
      <c r="L260" s="73"/>
      <c r="M260" s="73"/>
      <c r="N260" s="73"/>
      <c r="O260" s="73"/>
      <c r="P260" s="74" t="s">
        <v>10467</v>
      </c>
      <c r="Q260" s="216"/>
      <c r="R260" s="73"/>
      <c r="S260" s="73"/>
      <c r="T260" s="73"/>
      <c r="U260" s="381">
        <v>672.2</v>
      </c>
      <c r="V260" s="382"/>
      <c r="W260" s="218">
        <v>37424</v>
      </c>
      <c r="X260" s="73"/>
    </row>
    <row r="261" spans="1:24" customFormat="1">
      <c r="A261" s="234">
        <v>100</v>
      </c>
      <c r="B261" s="209">
        <v>104</v>
      </c>
      <c r="C261" s="210" t="s">
        <v>2884</v>
      </c>
      <c r="D261" s="211" t="s">
        <v>10559</v>
      </c>
      <c r="E261" s="354" t="s">
        <v>5454</v>
      </c>
      <c r="F261" s="212" t="s">
        <v>5455</v>
      </c>
      <c r="G261" s="212" t="s">
        <v>6882</v>
      </c>
      <c r="H261" s="213" t="s">
        <v>10440</v>
      </c>
      <c r="I261" s="212" t="s">
        <v>5456</v>
      </c>
      <c r="J261" s="219" t="s">
        <v>6875</v>
      </c>
      <c r="K261" s="219"/>
      <c r="L261" s="73"/>
      <c r="M261" s="73"/>
      <c r="N261" s="73"/>
      <c r="O261" s="73"/>
      <c r="P261" s="74" t="s">
        <v>10467</v>
      </c>
      <c r="Q261" s="216"/>
      <c r="R261" s="73"/>
      <c r="S261" s="73"/>
      <c r="T261" s="73"/>
      <c r="U261" s="381">
        <v>702.59</v>
      </c>
      <c r="V261" s="382"/>
      <c r="W261" s="218">
        <v>37488</v>
      </c>
      <c r="X261" s="73"/>
    </row>
    <row r="262" spans="1:24" customFormat="1">
      <c r="A262" s="234">
        <v>101</v>
      </c>
      <c r="B262" s="209">
        <v>104</v>
      </c>
      <c r="C262" s="210" t="s">
        <v>2884</v>
      </c>
      <c r="D262" s="211" t="s">
        <v>10559</v>
      </c>
      <c r="E262" s="354" t="s">
        <v>6975</v>
      </c>
      <c r="F262" s="212" t="s">
        <v>6976</v>
      </c>
      <c r="G262" s="212" t="s">
        <v>6977</v>
      </c>
      <c r="H262" s="213" t="s">
        <v>10440</v>
      </c>
      <c r="I262" s="212" t="s">
        <v>6978</v>
      </c>
      <c r="J262" s="219" t="s">
        <v>6875</v>
      </c>
      <c r="K262" s="356"/>
      <c r="L262" s="73"/>
      <c r="M262" s="73"/>
      <c r="N262" s="73"/>
      <c r="O262" s="73"/>
      <c r="P262" s="74" t="s">
        <v>10467</v>
      </c>
      <c r="Q262" s="216"/>
      <c r="R262" s="73"/>
      <c r="S262" s="73"/>
      <c r="T262" s="73"/>
      <c r="U262" s="381">
        <v>324.64999999999998</v>
      </c>
      <c r="V262" s="382"/>
      <c r="W262" s="218">
        <v>37288</v>
      </c>
      <c r="X262" s="356"/>
    </row>
    <row r="263" spans="1:24" customFormat="1">
      <c r="A263" s="234">
        <v>102</v>
      </c>
      <c r="B263" s="209">
        <v>104</v>
      </c>
      <c r="C263" s="210" t="s">
        <v>2884</v>
      </c>
      <c r="D263" s="211" t="s">
        <v>10559</v>
      </c>
      <c r="E263" s="354" t="s">
        <v>7137</v>
      </c>
      <c r="F263" s="212" t="s">
        <v>7138</v>
      </c>
      <c r="G263" s="212" t="s">
        <v>7139</v>
      </c>
      <c r="H263" s="213" t="s">
        <v>10440</v>
      </c>
      <c r="I263" s="212" t="s">
        <v>5025</v>
      </c>
      <c r="J263" s="219" t="s">
        <v>2889</v>
      </c>
      <c r="K263" s="383"/>
      <c r="L263" s="73"/>
      <c r="M263" s="73"/>
      <c r="N263" s="73"/>
      <c r="O263" s="73"/>
      <c r="P263" s="74" t="s">
        <v>10467</v>
      </c>
      <c r="Q263" s="216"/>
      <c r="R263" s="73"/>
      <c r="S263" s="73"/>
      <c r="T263" s="73"/>
      <c r="U263" s="381">
        <v>137</v>
      </c>
      <c r="V263" s="382"/>
      <c r="W263" s="218">
        <v>37322</v>
      </c>
      <c r="X263" s="356"/>
    </row>
    <row r="264" spans="1:24" customFormat="1">
      <c r="A264" s="234">
        <v>103</v>
      </c>
      <c r="B264" s="209">
        <v>104</v>
      </c>
      <c r="C264" s="210" t="s">
        <v>2884</v>
      </c>
      <c r="D264" s="211" t="s">
        <v>10559</v>
      </c>
      <c r="E264" s="354" t="s">
        <v>5654</v>
      </c>
      <c r="F264" s="212" t="s">
        <v>5655</v>
      </c>
      <c r="G264" s="212" t="s">
        <v>5656</v>
      </c>
      <c r="H264" s="213" t="s">
        <v>10440</v>
      </c>
      <c r="I264" s="212" t="s">
        <v>5657</v>
      </c>
      <c r="J264" s="219" t="s">
        <v>6875</v>
      </c>
      <c r="K264" s="219"/>
      <c r="L264" s="73"/>
      <c r="M264" s="73"/>
      <c r="N264" s="73"/>
      <c r="O264" s="73"/>
      <c r="P264" s="74" t="s">
        <v>10467</v>
      </c>
      <c r="Q264" s="216"/>
      <c r="R264" s="73"/>
      <c r="S264" s="73"/>
      <c r="T264" s="73"/>
      <c r="U264" s="381">
        <v>579.39</v>
      </c>
      <c r="V264" s="382"/>
      <c r="W264" s="218">
        <v>37541</v>
      </c>
      <c r="X264" s="73"/>
    </row>
    <row r="265" spans="1:24" customFormat="1">
      <c r="A265" s="234">
        <v>104</v>
      </c>
      <c r="B265" s="209">
        <v>104</v>
      </c>
      <c r="C265" s="210" t="s">
        <v>2884</v>
      </c>
      <c r="D265" s="211" t="s">
        <v>10559</v>
      </c>
      <c r="E265" s="354" t="s">
        <v>6952</v>
      </c>
      <c r="F265" s="212" t="s">
        <v>6953</v>
      </c>
      <c r="G265" s="212" t="s">
        <v>6954</v>
      </c>
      <c r="H265" s="213" t="s">
        <v>10440</v>
      </c>
      <c r="I265" s="212" t="s">
        <v>6955</v>
      </c>
      <c r="J265" s="219" t="s">
        <v>2889</v>
      </c>
      <c r="K265" s="356"/>
      <c r="L265" s="73"/>
      <c r="M265" s="73"/>
      <c r="N265" s="73"/>
      <c r="O265" s="73"/>
      <c r="P265" s="74" t="s">
        <v>10467</v>
      </c>
      <c r="Q265" s="216"/>
      <c r="R265" s="73"/>
      <c r="S265" s="73"/>
      <c r="T265" s="73"/>
      <c r="U265" s="381">
        <v>4719</v>
      </c>
      <c r="V265" s="382"/>
      <c r="W265" s="218">
        <v>37285</v>
      </c>
      <c r="X265" s="356"/>
    </row>
    <row r="266" spans="1:24" customFormat="1">
      <c r="A266" s="234">
        <v>105</v>
      </c>
      <c r="B266" s="209">
        <v>104</v>
      </c>
      <c r="C266" s="210" t="s">
        <v>2884</v>
      </c>
      <c r="D266" s="211" t="s">
        <v>10559</v>
      </c>
      <c r="E266" s="354" t="s">
        <v>5564</v>
      </c>
      <c r="F266" s="212" t="s">
        <v>5565</v>
      </c>
      <c r="G266" s="212" t="s">
        <v>5566</v>
      </c>
      <c r="H266" s="213" t="s">
        <v>10440</v>
      </c>
      <c r="I266" s="212" t="s">
        <v>5567</v>
      </c>
      <c r="J266" s="219" t="s">
        <v>6875</v>
      </c>
      <c r="K266" s="219"/>
      <c r="L266" s="73"/>
      <c r="M266" s="73"/>
      <c r="N266" s="73"/>
      <c r="O266" s="73"/>
      <c r="P266" s="74" t="s">
        <v>10467</v>
      </c>
      <c r="Q266" s="216"/>
      <c r="R266" s="73"/>
      <c r="S266" s="73"/>
      <c r="T266" s="73"/>
      <c r="U266" s="381">
        <v>2489.27</v>
      </c>
      <c r="V266" s="382"/>
      <c r="W266" s="218">
        <v>37516</v>
      </c>
      <c r="X266" s="73"/>
    </row>
    <row r="267" spans="1:24" customFormat="1">
      <c r="A267" s="234">
        <v>106</v>
      </c>
      <c r="B267" s="209">
        <v>104</v>
      </c>
      <c r="C267" s="210" t="s">
        <v>2884</v>
      </c>
      <c r="D267" s="211" t="s">
        <v>10559</v>
      </c>
      <c r="E267" s="354" t="s">
        <v>6921</v>
      </c>
      <c r="F267" s="212" t="s">
        <v>6922</v>
      </c>
      <c r="G267" s="212" t="s">
        <v>6923</v>
      </c>
      <c r="H267" s="213" t="s">
        <v>10440</v>
      </c>
      <c r="I267" s="212" t="s">
        <v>6924</v>
      </c>
      <c r="J267" s="219" t="s">
        <v>6875</v>
      </c>
      <c r="K267" s="356"/>
      <c r="L267" s="73"/>
      <c r="M267" s="73"/>
      <c r="N267" s="356"/>
      <c r="O267" s="73"/>
      <c r="P267" s="74" t="s">
        <v>10467</v>
      </c>
      <c r="Q267" s="216"/>
      <c r="R267" s="73"/>
      <c r="S267" s="73"/>
      <c r="T267" s="73"/>
      <c r="U267" s="381">
        <v>2725.98</v>
      </c>
      <c r="V267" s="382"/>
      <c r="W267" s="218">
        <v>37274</v>
      </c>
      <c r="X267" s="356"/>
    </row>
    <row r="268" spans="1:24" customFormat="1">
      <c r="A268" s="234">
        <v>107</v>
      </c>
      <c r="B268" s="209">
        <v>104</v>
      </c>
      <c r="C268" s="210" t="s">
        <v>2884</v>
      </c>
      <c r="D268" s="211" t="s">
        <v>10559</v>
      </c>
      <c r="E268" s="354" t="s">
        <v>7133</v>
      </c>
      <c r="F268" s="212" t="s">
        <v>7134</v>
      </c>
      <c r="G268" s="212" t="s">
        <v>7135</v>
      </c>
      <c r="H268" s="213" t="s">
        <v>10440</v>
      </c>
      <c r="I268" s="212" t="s">
        <v>7136</v>
      </c>
      <c r="J268" s="219" t="s">
        <v>6875</v>
      </c>
      <c r="K268" s="356"/>
      <c r="L268" s="73"/>
      <c r="M268" s="73"/>
      <c r="N268" s="73"/>
      <c r="O268" s="73"/>
      <c r="P268" s="74" t="s">
        <v>10467</v>
      </c>
      <c r="Q268" s="216"/>
      <c r="R268" s="73"/>
      <c r="S268" s="73"/>
      <c r="T268" s="73"/>
      <c r="U268" s="381">
        <v>1641.19</v>
      </c>
      <c r="V268" s="382"/>
      <c r="W268" s="218">
        <v>37321</v>
      </c>
      <c r="X268" s="356"/>
    </row>
    <row r="269" spans="1:24" customFormat="1">
      <c r="A269" s="234">
        <v>108</v>
      </c>
      <c r="B269" s="209">
        <v>104</v>
      </c>
      <c r="C269" s="210" t="s">
        <v>2884</v>
      </c>
      <c r="D269" s="211" t="s">
        <v>10559</v>
      </c>
      <c r="E269" s="354" t="s">
        <v>5647</v>
      </c>
      <c r="F269" s="212" t="s">
        <v>5648</v>
      </c>
      <c r="G269" s="212" t="s">
        <v>5649</v>
      </c>
      <c r="H269" s="213" t="s">
        <v>10440</v>
      </c>
      <c r="I269" s="212" t="s">
        <v>6273</v>
      </c>
      <c r="J269" s="219" t="s">
        <v>2889</v>
      </c>
      <c r="K269" s="383"/>
      <c r="L269" s="73"/>
      <c r="M269" s="73"/>
      <c r="N269" s="73"/>
      <c r="O269" s="73"/>
      <c r="P269" s="74" t="s">
        <v>10467</v>
      </c>
      <c r="Q269" s="216"/>
      <c r="R269" s="73"/>
      <c r="S269" s="73"/>
      <c r="T269" s="73"/>
      <c r="U269" s="381">
        <v>93</v>
      </c>
      <c r="V269" s="382"/>
      <c r="W269" s="218">
        <v>37540</v>
      </c>
      <c r="X269" s="73"/>
    </row>
    <row r="270" spans="1:24" customFormat="1">
      <c r="A270" s="234">
        <v>109</v>
      </c>
      <c r="B270" s="209">
        <v>104</v>
      </c>
      <c r="C270" s="210" t="s">
        <v>2884</v>
      </c>
      <c r="D270" s="211" t="s">
        <v>10559</v>
      </c>
      <c r="E270" s="354" t="s">
        <v>7047</v>
      </c>
      <c r="F270" s="212" t="s">
        <v>7048</v>
      </c>
      <c r="G270" s="212" t="s">
        <v>7049</v>
      </c>
      <c r="H270" s="213" t="s">
        <v>10440</v>
      </c>
      <c r="I270" s="212" t="s">
        <v>7050</v>
      </c>
      <c r="J270" s="219" t="s">
        <v>6875</v>
      </c>
      <c r="K270" s="356"/>
      <c r="L270" s="73"/>
      <c r="M270" s="73"/>
      <c r="N270" s="73"/>
      <c r="O270" s="73"/>
      <c r="P270" s="74" t="s">
        <v>10467</v>
      </c>
      <c r="Q270" s="216"/>
      <c r="R270" s="73"/>
      <c r="S270" s="73"/>
      <c r="T270" s="73"/>
      <c r="U270" s="381">
        <v>501.42</v>
      </c>
      <c r="V270" s="382"/>
      <c r="W270" s="218">
        <v>37301</v>
      </c>
      <c r="X270" s="356"/>
    </row>
    <row r="271" spans="1:24" customFormat="1">
      <c r="A271" s="234">
        <v>110</v>
      </c>
      <c r="B271" s="209">
        <v>104</v>
      </c>
      <c r="C271" s="210" t="s">
        <v>2884</v>
      </c>
      <c r="D271" s="211" t="s">
        <v>10559</v>
      </c>
      <c r="E271" s="354" t="s">
        <v>7079</v>
      </c>
      <c r="F271" s="212" t="s">
        <v>7080</v>
      </c>
      <c r="G271" s="212" t="s">
        <v>7081</v>
      </c>
      <c r="H271" s="213" t="s">
        <v>10440</v>
      </c>
      <c r="I271" s="212" t="s">
        <v>7082</v>
      </c>
      <c r="J271" s="219" t="s">
        <v>6875</v>
      </c>
      <c r="K271" s="356"/>
      <c r="L271" s="73"/>
      <c r="M271" s="73"/>
      <c r="N271" s="73"/>
      <c r="O271" s="73"/>
      <c r="P271" s="74" t="s">
        <v>10467</v>
      </c>
      <c r="Q271" s="216"/>
      <c r="R271" s="73"/>
      <c r="S271" s="73"/>
      <c r="T271" s="73"/>
      <c r="U271" s="381">
        <v>792.32</v>
      </c>
      <c r="V271" s="382"/>
      <c r="W271" s="218">
        <v>37306</v>
      </c>
      <c r="X271" s="356"/>
    </row>
    <row r="272" spans="1:24" customFormat="1">
      <c r="A272" s="234">
        <v>111</v>
      </c>
      <c r="B272" s="209">
        <v>104</v>
      </c>
      <c r="C272" s="210" t="s">
        <v>2884</v>
      </c>
      <c r="D272" s="211" t="s">
        <v>10559</v>
      </c>
      <c r="E272" s="354" t="s">
        <v>7208</v>
      </c>
      <c r="F272" s="212" t="s">
        <v>7209</v>
      </c>
      <c r="G272" s="212" t="s">
        <v>7210</v>
      </c>
      <c r="H272" s="213" t="s">
        <v>10440</v>
      </c>
      <c r="I272" s="212" t="s">
        <v>7211</v>
      </c>
      <c r="J272" s="219" t="s">
        <v>6875</v>
      </c>
      <c r="K272" s="219"/>
      <c r="L272" s="73"/>
      <c r="M272" s="73"/>
      <c r="N272" s="73"/>
      <c r="O272" s="73"/>
      <c r="P272" s="74" t="s">
        <v>10467</v>
      </c>
      <c r="Q272" s="216"/>
      <c r="R272" s="73"/>
      <c r="S272" s="73"/>
      <c r="T272" s="73"/>
      <c r="U272" s="381">
        <v>820.17</v>
      </c>
      <c r="V272" s="382"/>
      <c r="W272" s="218">
        <v>37349</v>
      </c>
      <c r="X272" s="73"/>
    </row>
    <row r="273" spans="1:24" customFormat="1">
      <c r="A273" s="234">
        <v>112</v>
      </c>
      <c r="B273" s="209">
        <v>104</v>
      </c>
      <c r="C273" s="210" t="s">
        <v>2884</v>
      </c>
      <c r="D273" s="211" t="s">
        <v>10559</v>
      </c>
      <c r="E273" s="354" t="s">
        <v>7113</v>
      </c>
      <c r="F273" s="212" t="s">
        <v>7114</v>
      </c>
      <c r="G273" s="212" t="s">
        <v>7115</v>
      </c>
      <c r="H273" s="213" t="s">
        <v>10440</v>
      </c>
      <c r="I273" s="212" t="s">
        <v>7116</v>
      </c>
      <c r="J273" s="219" t="s">
        <v>10481</v>
      </c>
      <c r="K273" s="356"/>
      <c r="L273" s="73"/>
      <c r="M273" s="73"/>
      <c r="N273" s="73"/>
      <c r="O273" s="73"/>
      <c r="P273" s="74" t="s">
        <v>10467</v>
      </c>
      <c r="Q273" s="216"/>
      <c r="R273" s="73"/>
      <c r="S273" s="73"/>
      <c r="T273" s="73"/>
      <c r="U273" s="381">
        <v>613.67999999999995</v>
      </c>
      <c r="V273" s="382"/>
      <c r="W273" s="218">
        <v>37320</v>
      </c>
      <c r="X273" s="356"/>
    </row>
    <row r="274" spans="1:24" customFormat="1">
      <c r="A274" s="234">
        <v>113</v>
      </c>
      <c r="B274" s="209">
        <v>104</v>
      </c>
      <c r="C274" s="210" t="s">
        <v>2884</v>
      </c>
      <c r="D274" s="211" t="s">
        <v>10559</v>
      </c>
      <c r="E274" s="354" t="s">
        <v>6937</v>
      </c>
      <c r="F274" s="212" t="s">
        <v>6938</v>
      </c>
      <c r="G274" s="212" t="s">
        <v>6939</v>
      </c>
      <c r="H274" s="213" t="s">
        <v>10440</v>
      </c>
      <c r="I274" s="212" t="s">
        <v>6940</v>
      </c>
      <c r="J274" s="219" t="s">
        <v>10481</v>
      </c>
      <c r="K274" s="356"/>
      <c r="L274" s="73"/>
      <c r="M274" s="73"/>
      <c r="N274" s="73"/>
      <c r="O274" s="73"/>
      <c r="P274" s="74" t="s">
        <v>10467</v>
      </c>
      <c r="Q274" s="216"/>
      <c r="R274" s="73"/>
      <c r="S274" s="73"/>
      <c r="T274" s="73"/>
      <c r="U274" s="381">
        <v>1035.3599999999999</v>
      </c>
      <c r="V274" s="382"/>
      <c r="W274" s="218">
        <v>37280</v>
      </c>
      <c r="X274" s="356"/>
    </row>
    <row r="275" spans="1:24" customFormat="1">
      <c r="A275" s="234">
        <v>114</v>
      </c>
      <c r="B275" s="209">
        <v>104</v>
      </c>
      <c r="C275" s="210" t="s">
        <v>2884</v>
      </c>
      <c r="D275" s="211" t="s">
        <v>10559</v>
      </c>
      <c r="E275" s="354" t="s">
        <v>5450</v>
      </c>
      <c r="F275" s="212" t="s">
        <v>5451</v>
      </c>
      <c r="G275" s="212" t="s">
        <v>5452</v>
      </c>
      <c r="H275" s="213" t="s">
        <v>10440</v>
      </c>
      <c r="I275" s="212" t="s">
        <v>5453</v>
      </c>
      <c r="J275" s="219" t="s">
        <v>10481</v>
      </c>
      <c r="K275" s="219"/>
      <c r="L275" s="73"/>
      <c r="M275" s="73"/>
      <c r="N275" s="73"/>
      <c r="O275" s="73"/>
      <c r="P275" s="74" t="s">
        <v>10467</v>
      </c>
      <c r="Q275" s="216"/>
      <c r="R275" s="73"/>
      <c r="S275" s="73"/>
      <c r="T275" s="73"/>
      <c r="U275" s="381">
        <v>253.94</v>
      </c>
      <c r="V275" s="382"/>
      <c r="W275" s="218">
        <v>37484</v>
      </c>
      <c r="X275" s="73"/>
    </row>
    <row r="276" spans="1:24" customFormat="1">
      <c r="A276" s="234">
        <v>115</v>
      </c>
      <c r="B276" s="209">
        <v>104</v>
      </c>
      <c r="C276" s="210" t="s">
        <v>2884</v>
      </c>
      <c r="D276" s="211" t="s">
        <v>10559</v>
      </c>
      <c r="E276" s="354" t="s">
        <v>6990</v>
      </c>
      <c r="F276" s="212" t="s">
        <v>7015</v>
      </c>
      <c r="G276" s="212" t="s">
        <v>7016</v>
      </c>
      <c r="H276" s="213" t="s">
        <v>10440</v>
      </c>
      <c r="I276" s="212" t="s">
        <v>7017</v>
      </c>
      <c r="J276" s="219" t="s">
        <v>2889</v>
      </c>
      <c r="K276" s="383"/>
      <c r="L276" s="73"/>
      <c r="M276" s="73"/>
      <c r="N276" s="73"/>
      <c r="O276" s="73"/>
      <c r="P276" s="74" t="s">
        <v>10467</v>
      </c>
      <c r="Q276" s="216"/>
      <c r="R276" s="73"/>
      <c r="S276" s="73"/>
      <c r="T276" s="73"/>
      <c r="U276" s="381">
        <v>2000</v>
      </c>
      <c r="V276" s="382"/>
      <c r="W276" s="218">
        <v>37295</v>
      </c>
      <c r="X276" s="356"/>
    </row>
    <row r="277" spans="1:24" customFormat="1">
      <c r="A277" s="234">
        <v>116</v>
      </c>
      <c r="B277" s="209">
        <v>104</v>
      </c>
      <c r="C277" s="210" t="s">
        <v>2884</v>
      </c>
      <c r="D277" s="211" t="s">
        <v>10559</v>
      </c>
      <c r="E277" s="354" t="s">
        <v>5906</v>
      </c>
      <c r="F277" s="212" t="s">
        <v>5907</v>
      </c>
      <c r="G277" s="212" t="s">
        <v>5452</v>
      </c>
      <c r="H277" s="213" t="s">
        <v>10440</v>
      </c>
      <c r="I277" s="212" t="s">
        <v>5908</v>
      </c>
      <c r="J277" s="219" t="s">
        <v>10481</v>
      </c>
      <c r="K277" s="219"/>
      <c r="L277" s="73"/>
      <c r="M277" s="73"/>
      <c r="N277" s="73"/>
      <c r="O277" s="73"/>
      <c r="P277" s="74" t="s">
        <v>10467</v>
      </c>
      <c r="Q277" s="216"/>
      <c r="R277" s="73"/>
      <c r="S277" s="73"/>
      <c r="T277" s="73"/>
      <c r="U277" s="381">
        <v>63.59</v>
      </c>
      <c r="V277" s="382"/>
      <c r="W277" s="218">
        <v>37611</v>
      </c>
      <c r="X277" s="73"/>
    </row>
    <row r="278" spans="1:24" customFormat="1">
      <c r="A278" s="234">
        <v>117</v>
      </c>
      <c r="B278" s="209">
        <v>104</v>
      </c>
      <c r="C278" s="210" t="s">
        <v>2884</v>
      </c>
      <c r="D278" s="211" t="s">
        <v>10559</v>
      </c>
      <c r="E278" s="354" t="s">
        <v>7018</v>
      </c>
      <c r="F278" s="212" t="s">
        <v>7019</v>
      </c>
      <c r="G278" s="212" t="s">
        <v>6947</v>
      </c>
      <c r="H278" s="213" t="s">
        <v>10440</v>
      </c>
      <c r="I278" s="212" t="s">
        <v>7020</v>
      </c>
      <c r="J278" s="219" t="s">
        <v>10481</v>
      </c>
      <c r="K278" s="356"/>
      <c r="L278" s="73"/>
      <c r="M278" s="73"/>
      <c r="N278" s="73"/>
      <c r="O278" s="73"/>
      <c r="P278" s="74" t="s">
        <v>10467</v>
      </c>
      <c r="Q278" s="216"/>
      <c r="R278" s="73"/>
      <c r="S278" s="73"/>
      <c r="T278" s="73"/>
      <c r="U278" s="381">
        <v>226.32</v>
      </c>
      <c r="V278" s="382"/>
      <c r="W278" s="218">
        <v>37296</v>
      </c>
      <c r="X278" s="356"/>
    </row>
    <row r="279" spans="1:24" customFormat="1">
      <c r="A279" s="234">
        <v>118</v>
      </c>
      <c r="B279" s="209">
        <v>104</v>
      </c>
      <c r="C279" s="210" t="s">
        <v>2884</v>
      </c>
      <c r="D279" s="211" t="s">
        <v>10559</v>
      </c>
      <c r="E279" s="354" t="s">
        <v>7075</v>
      </c>
      <c r="F279" s="212" t="s">
        <v>7076</v>
      </c>
      <c r="G279" s="212" t="s">
        <v>7077</v>
      </c>
      <c r="H279" s="213" t="s">
        <v>10440</v>
      </c>
      <c r="I279" s="212" t="s">
        <v>7078</v>
      </c>
      <c r="J279" s="219" t="s">
        <v>2889</v>
      </c>
      <c r="K279" s="383"/>
      <c r="L279" s="73"/>
      <c r="M279" s="73"/>
      <c r="N279" s="73"/>
      <c r="O279" s="73"/>
      <c r="P279" s="74" t="s">
        <v>10467</v>
      </c>
      <c r="Q279" s="216"/>
      <c r="R279" s="73"/>
      <c r="S279" s="73"/>
      <c r="T279" s="73"/>
      <c r="U279" s="381">
        <v>671.14</v>
      </c>
      <c r="V279" s="382"/>
      <c r="W279" s="218">
        <v>37305</v>
      </c>
      <c r="X279" s="356"/>
    </row>
    <row r="280" spans="1:24" customFormat="1">
      <c r="A280" s="234">
        <v>119</v>
      </c>
      <c r="B280" s="209">
        <v>104</v>
      </c>
      <c r="C280" s="210" t="s">
        <v>2884</v>
      </c>
      <c r="D280" s="211" t="s">
        <v>10559</v>
      </c>
      <c r="E280" s="354" t="s">
        <v>5773</v>
      </c>
      <c r="F280" s="212" t="s">
        <v>5774</v>
      </c>
      <c r="G280" s="212" t="s">
        <v>5775</v>
      </c>
      <c r="H280" s="213" t="s">
        <v>10440</v>
      </c>
      <c r="I280" s="212" t="s">
        <v>5776</v>
      </c>
      <c r="J280" s="219" t="s">
        <v>10481</v>
      </c>
      <c r="K280" s="219"/>
      <c r="L280" s="73"/>
      <c r="M280" s="73"/>
      <c r="N280" s="73"/>
      <c r="O280" s="73"/>
      <c r="P280" s="74" t="s">
        <v>10467</v>
      </c>
      <c r="Q280" s="216"/>
      <c r="R280" s="73"/>
      <c r="S280" s="73"/>
      <c r="T280" s="73"/>
      <c r="U280" s="381">
        <v>565.48</v>
      </c>
      <c r="V280" s="382"/>
      <c r="W280" s="218">
        <v>37564</v>
      </c>
      <c r="X280" s="73"/>
    </row>
    <row r="281" spans="1:24" customFormat="1">
      <c r="A281" s="234">
        <v>120</v>
      </c>
      <c r="B281" s="209">
        <v>104</v>
      </c>
      <c r="C281" s="210" t="s">
        <v>2884</v>
      </c>
      <c r="D281" s="211" t="s">
        <v>10559</v>
      </c>
      <c r="E281" s="354" t="s">
        <v>5270</v>
      </c>
      <c r="F281" s="212" t="s">
        <v>5271</v>
      </c>
      <c r="G281" s="212" t="s">
        <v>5272</v>
      </c>
      <c r="H281" s="213" t="s">
        <v>10440</v>
      </c>
      <c r="I281" s="212" t="s">
        <v>5273</v>
      </c>
      <c r="J281" s="219" t="s">
        <v>10481</v>
      </c>
      <c r="K281" s="219"/>
      <c r="L281" s="73"/>
      <c r="M281" s="73"/>
      <c r="N281" s="73"/>
      <c r="O281" s="73"/>
      <c r="P281" s="74" t="s">
        <v>10467</v>
      </c>
      <c r="Q281" s="216"/>
      <c r="R281" s="73"/>
      <c r="S281" s="73"/>
      <c r="T281" s="73"/>
      <c r="U281" s="381">
        <v>673.29</v>
      </c>
      <c r="V281" s="382"/>
      <c r="W281" s="218">
        <v>37418</v>
      </c>
      <c r="X281" s="73"/>
    </row>
    <row r="282" spans="1:24" customFormat="1">
      <c r="A282" s="234">
        <v>121</v>
      </c>
      <c r="B282" s="209">
        <v>104</v>
      </c>
      <c r="C282" s="210" t="s">
        <v>2884</v>
      </c>
      <c r="D282" s="211" t="s">
        <v>10559</v>
      </c>
      <c r="E282" s="354" t="s">
        <v>5420</v>
      </c>
      <c r="F282" s="212" t="s">
        <v>5421</v>
      </c>
      <c r="G282" s="212" t="s">
        <v>5422</v>
      </c>
      <c r="H282" s="213" t="s">
        <v>10440</v>
      </c>
      <c r="I282" s="212" t="s">
        <v>5423</v>
      </c>
      <c r="J282" s="219" t="s">
        <v>10481</v>
      </c>
      <c r="K282" s="219"/>
      <c r="L282" s="73"/>
      <c r="M282" s="73"/>
      <c r="N282" s="73"/>
      <c r="O282" s="73"/>
      <c r="P282" s="74" t="s">
        <v>10467</v>
      </c>
      <c r="Q282" s="216"/>
      <c r="R282" s="73"/>
      <c r="S282" s="73"/>
      <c r="T282" s="73"/>
      <c r="U282" s="381">
        <v>484.41</v>
      </c>
      <c r="V282" s="382"/>
      <c r="W282" s="218">
        <v>37471</v>
      </c>
      <c r="X282" s="73"/>
    </row>
    <row r="283" spans="1:24" customFormat="1">
      <c r="A283" s="234">
        <v>122</v>
      </c>
      <c r="B283" s="209">
        <v>104</v>
      </c>
      <c r="C283" s="210" t="s">
        <v>2884</v>
      </c>
      <c r="D283" s="211" t="s">
        <v>10559</v>
      </c>
      <c r="E283" s="354" t="s">
        <v>5175</v>
      </c>
      <c r="F283" s="212" t="s">
        <v>5176</v>
      </c>
      <c r="G283" s="212" t="s">
        <v>5177</v>
      </c>
      <c r="H283" s="213" t="s">
        <v>10440</v>
      </c>
      <c r="I283" s="212" t="s">
        <v>5178</v>
      </c>
      <c r="J283" s="219" t="s">
        <v>10481</v>
      </c>
      <c r="K283" s="219"/>
      <c r="L283" s="73"/>
      <c r="M283" s="73"/>
      <c r="N283" s="73"/>
      <c r="O283" s="73"/>
      <c r="P283" s="74" t="s">
        <v>10467</v>
      </c>
      <c r="Q283" s="216"/>
      <c r="R283" s="73"/>
      <c r="S283" s="73"/>
      <c r="T283" s="73"/>
      <c r="U283" s="381">
        <v>359.19</v>
      </c>
      <c r="V283" s="382"/>
      <c r="W283" s="218">
        <v>37391</v>
      </c>
      <c r="X283" s="73"/>
    </row>
    <row r="284" spans="1:24" customFormat="1">
      <c r="A284" s="234">
        <v>123</v>
      </c>
      <c r="B284" s="209">
        <v>104</v>
      </c>
      <c r="C284" s="210" t="s">
        <v>2884</v>
      </c>
      <c r="D284" s="211" t="s">
        <v>10559</v>
      </c>
      <c r="E284" s="354" t="s">
        <v>5516</v>
      </c>
      <c r="F284" s="212" t="s">
        <v>5517</v>
      </c>
      <c r="G284" s="212" t="s">
        <v>5518</v>
      </c>
      <c r="H284" s="213" t="s">
        <v>10440</v>
      </c>
      <c r="I284" s="212" t="s">
        <v>5519</v>
      </c>
      <c r="J284" s="219" t="s">
        <v>10481</v>
      </c>
      <c r="K284" s="219"/>
      <c r="L284" s="73"/>
      <c r="M284" s="73"/>
      <c r="N284" s="73"/>
      <c r="O284" s="73"/>
      <c r="P284" s="74" t="s">
        <v>10467</v>
      </c>
      <c r="Q284" s="216"/>
      <c r="R284" s="73"/>
      <c r="S284" s="73"/>
      <c r="T284" s="73"/>
      <c r="U284" s="381">
        <v>34.22</v>
      </c>
      <c r="V284" s="382"/>
      <c r="W284" s="218">
        <v>37509</v>
      </c>
      <c r="X284" s="73"/>
    </row>
    <row r="285" spans="1:24" customFormat="1">
      <c r="A285" s="234">
        <v>124</v>
      </c>
      <c r="B285" s="209">
        <v>104</v>
      </c>
      <c r="C285" s="210" t="s">
        <v>2884</v>
      </c>
      <c r="D285" s="211" t="s">
        <v>10559</v>
      </c>
      <c r="E285" s="354" t="s">
        <v>6925</v>
      </c>
      <c r="F285" s="212" t="s">
        <v>6926</v>
      </c>
      <c r="G285" s="212" t="s">
        <v>6927</v>
      </c>
      <c r="H285" s="213" t="s">
        <v>10440</v>
      </c>
      <c r="I285" s="212" t="s">
        <v>6928</v>
      </c>
      <c r="J285" s="219" t="s">
        <v>10481</v>
      </c>
      <c r="K285" s="356"/>
      <c r="L285" s="73"/>
      <c r="M285" s="73"/>
      <c r="N285" s="73"/>
      <c r="O285" s="73"/>
      <c r="P285" s="74" t="s">
        <v>10467</v>
      </c>
      <c r="Q285" s="216"/>
      <c r="R285" s="73"/>
      <c r="S285" s="73"/>
      <c r="T285" s="73"/>
      <c r="U285" s="381">
        <v>8490.91</v>
      </c>
      <c r="V285" s="382"/>
      <c r="W285" s="218">
        <v>37275</v>
      </c>
      <c r="X285" s="356"/>
    </row>
    <row r="286" spans="1:24" customFormat="1">
      <c r="A286" s="234">
        <v>125</v>
      </c>
      <c r="B286" s="209">
        <v>104</v>
      </c>
      <c r="C286" s="210" t="s">
        <v>2884</v>
      </c>
      <c r="D286" s="211" t="s">
        <v>10559</v>
      </c>
      <c r="E286" s="354" t="s">
        <v>5221</v>
      </c>
      <c r="F286" s="212" t="s">
        <v>5222</v>
      </c>
      <c r="G286" s="212" t="s">
        <v>5223</v>
      </c>
      <c r="H286" s="213" t="s">
        <v>10440</v>
      </c>
      <c r="I286" s="212" t="s">
        <v>5224</v>
      </c>
      <c r="J286" s="219" t="s">
        <v>10481</v>
      </c>
      <c r="K286" s="219"/>
      <c r="L286" s="73"/>
      <c r="M286" s="73"/>
      <c r="N286" s="73"/>
      <c r="O286" s="73"/>
      <c r="P286" s="74" t="s">
        <v>10467</v>
      </c>
      <c r="Q286" s="216"/>
      <c r="R286" s="73"/>
      <c r="S286" s="73"/>
      <c r="T286" s="73"/>
      <c r="U286" s="381">
        <v>852.04</v>
      </c>
      <c r="V286" s="382"/>
      <c r="W286" s="218">
        <v>37406</v>
      </c>
      <c r="X286" s="73"/>
    </row>
    <row r="287" spans="1:24" customFormat="1">
      <c r="A287" s="234">
        <v>126</v>
      </c>
      <c r="B287" s="209">
        <v>104</v>
      </c>
      <c r="C287" s="210" t="s">
        <v>2884</v>
      </c>
      <c r="D287" s="211" t="s">
        <v>10559</v>
      </c>
      <c r="E287" s="354" t="s">
        <v>5259</v>
      </c>
      <c r="F287" s="212" t="s">
        <v>5260</v>
      </c>
      <c r="G287" s="212" t="s">
        <v>5261</v>
      </c>
      <c r="H287" s="213" t="s">
        <v>10440</v>
      </c>
      <c r="I287" s="212" t="s">
        <v>5262</v>
      </c>
      <c r="J287" s="219" t="s">
        <v>2889</v>
      </c>
      <c r="K287" s="383"/>
      <c r="L287" s="73"/>
      <c r="M287" s="73"/>
      <c r="N287" s="73"/>
      <c r="O287" s="73"/>
      <c r="P287" s="74" t="s">
        <v>10467</v>
      </c>
      <c r="Q287" s="216"/>
      <c r="R287" s="73"/>
      <c r="S287" s="73"/>
      <c r="T287" s="73"/>
      <c r="U287" s="381">
        <v>357</v>
      </c>
      <c r="V287" s="382"/>
      <c r="W287" s="218">
        <v>37417</v>
      </c>
      <c r="X287" s="73"/>
    </row>
    <row r="288" spans="1:24" customFormat="1">
      <c r="A288" s="234">
        <v>127</v>
      </c>
      <c r="B288" s="209">
        <v>104</v>
      </c>
      <c r="C288" s="210" t="s">
        <v>2884</v>
      </c>
      <c r="D288" s="211" t="s">
        <v>10559</v>
      </c>
      <c r="E288" s="354" t="s">
        <v>6896</v>
      </c>
      <c r="F288" s="212" t="s">
        <v>6897</v>
      </c>
      <c r="G288" s="212" t="s">
        <v>6898</v>
      </c>
      <c r="H288" s="213" t="s">
        <v>10440</v>
      </c>
      <c r="I288" s="212" t="s">
        <v>6899</v>
      </c>
      <c r="J288" s="219" t="s">
        <v>10481</v>
      </c>
      <c r="K288" s="356"/>
      <c r="L288" s="73"/>
      <c r="M288" s="73"/>
      <c r="N288" s="356"/>
      <c r="O288" s="73"/>
      <c r="P288" s="74" t="s">
        <v>10467</v>
      </c>
      <c r="Q288" s="216"/>
      <c r="R288" s="73"/>
      <c r="S288" s="73"/>
      <c r="T288" s="73"/>
      <c r="U288" s="381">
        <v>7156.04</v>
      </c>
      <c r="V288" s="382"/>
      <c r="W288" s="218">
        <v>37268</v>
      </c>
      <c r="X288" s="356"/>
    </row>
    <row r="289" spans="1:24" customFormat="1">
      <c r="A289" s="234">
        <v>128</v>
      </c>
      <c r="B289" s="209">
        <v>104</v>
      </c>
      <c r="C289" s="210" t="s">
        <v>2884</v>
      </c>
      <c r="D289" s="211" t="s">
        <v>10559</v>
      </c>
      <c r="E289" s="354"/>
      <c r="F289" s="212" t="s">
        <v>7099</v>
      </c>
      <c r="G289" s="212" t="s">
        <v>7100</v>
      </c>
      <c r="H289" s="213" t="s">
        <v>10440</v>
      </c>
      <c r="I289" s="212" t="s">
        <v>7101</v>
      </c>
      <c r="J289" s="219" t="s">
        <v>10481</v>
      </c>
      <c r="K289" s="356"/>
      <c r="L289" s="73"/>
      <c r="M289" s="73"/>
      <c r="N289" s="73"/>
      <c r="O289" s="73"/>
      <c r="P289" s="74" t="s">
        <v>10467</v>
      </c>
      <c r="Q289" s="216"/>
      <c r="R289" s="73"/>
      <c r="S289" s="73"/>
      <c r="T289" s="73"/>
      <c r="U289" s="381">
        <v>3020.58</v>
      </c>
      <c r="V289" s="382"/>
      <c r="W289" s="218">
        <v>37315</v>
      </c>
      <c r="X289" s="356"/>
    </row>
    <row r="290" spans="1:24" customFormat="1">
      <c r="A290" s="234">
        <v>129</v>
      </c>
      <c r="B290" s="209">
        <v>104</v>
      </c>
      <c r="C290" s="210" t="s">
        <v>2884</v>
      </c>
      <c r="D290" s="211" t="s">
        <v>10559</v>
      </c>
      <c r="E290" s="354" t="s">
        <v>5487</v>
      </c>
      <c r="F290" s="212" t="s">
        <v>5488</v>
      </c>
      <c r="G290" s="212" t="s">
        <v>5489</v>
      </c>
      <c r="H290" s="213" t="s">
        <v>10440</v>
      </c>
      <c r="I290" s="212" t="s">
        <v>5490</v>
      </c>
      <c r="J290" s="219" t="s">
        <v>10481</v>
      </c>
      <c r="K290" s="219"/>
      <c r="L290" s="73"/>
      <c r="M290" s="73"/>
      <c r="N290" s="73"/>
      <c r="O290" s="73"/>
      <c r="P290" s="74" t="s">
        <v>10467</v>
      </c>
      <c r="Q290" s="216"/>
      <c r="R290" s="73"/>
      <c r="S290" s="73"/>
      <c r="T290" s="73"/>
      <c r="U290" s="381">
        <v>814.18</v>
      </c>
      <c r="V290" s="382"/>
      <c r="W290" s="218">
        <v>37491</v>
      </c>
      <c r="X290" s="73"/>
    </row>
    <row r="291" spans="1:24" customFormat="1">
      <c r="A291" s="234">
        <v>130</v>
      </c>
      <c r="B291" s="209">
        <v>104</v>
      </c>
      <c r="C291" s="210" t="s">
        <v>2884</v>
      </c>
      <c r="D291" s="211" t="s">
        <v>10559</v>
      </c>
      <c r="E291" s="354" t="s">
        <v>5524</v>
      </c>
      <c r="F291" s="212" t="s">
        <v>5525</v>
      </c>
      <c r="G291" s="212" t="s">
        <v>5526</v>
      </c>
      <c r="H291" s="213" t="s">
        <v>10440</v>
      </c>
      <c r="I291" s="212" t="s">
        <v>5527</v>
      </c>
      <c r="J291" s="219" t="s">
        <v>2889</v>
      </c>
      <c r="K291" s="383"/>
      <c r="L291" s="73"/>
      <c r="M291" s="73"/>
      <c r="N291" s="73"/>
      <c r="O291" s="73"/>
      <c r="P291" s="74" t="s">
        <v>10467</v>
      </c>
      <c r="Q291" s="216"/>
      <c r="R291" s="73"/>
      <c r="S291" s="73"/>
      <c r="T291" s="73"/>
      <c r="U291" s="381">
        <v>100</v>
      </c>
      <c r="V291" s="382"/>
      <c r="W291" s="218">
        <v>37510</v>
      </c>
      <c r="X291" s="73"/>
    </row>
    <row r="292" spans="1:24" customFormat="1">
      <c r="A292" s="234">
        <v>131</v>
      </c>
      <c r="B292" s="209">
        <v>104</v>
      </c>
      <c r="C292" s="210" t="s">
        <v>2884</v>
      </c>
      <c r="D292" s="211" t="s">
        <v>10559</v>
      </c>
      <c r="E292" s="354" t="s">
        <v>5286</v>
      </c>
      <c r="F292" s="212" t="s">
        <v>5287</v>
      </c>
      <c r="G292" s="212" t="s">
        <v>5288</v>
      </c>
      <c r="H292" s="213" t="s">
        <v>10440</v>
      </c>
      <c r="I292" s="212" t="s">
        <v>5289</v>
      </c>
      <c r="J292" s="219" t="s">
        <v>2889</v>
      </c>
      <c r="K292" s="383"/>
      <c r="L292" s="73"/>
      <c r="M292" s="73"/>
      <c r="N292" s="73"/>
      <c r="O292" s="73"/>
      <c r="P292" s="74" t="s">
        <v>10467</v>
      </c>
      <c r="Q292" s="216"/>
      <c r="R292" s="73"/>
      <c r="S292" s="73"/>
      <c r="T292" s="73"/>
      <c r="U292" s="381">
        <v>2000</v>
      </c>
      <c r="V292" s="382"/>
      <c r="W292" s="218">
        <v>37424</v>
      </c>
      <c r="X292" s="73"/>
    </row>
    <row r="293" spans="1:24" customFormat="1">
      <c r="A293" s="234">
        <v>132</v>
      </c>
      <c r="B293" s="209">
        <v>104</v>
      </c>
      <c r="C293" s="210" t="s">
        <v>2884</v>
      </c>
      <c r="D293" s="211" t="s">
        <v>10559</v>
      </c>
      <c r="E293" s="354"/>
      <c r="F293" s="212" t="s">
        <v>5681</v>
      </c>
      <c r="G293" s="212" t="s">
        <v>7065</v>
      </c>
      <c r="H293" s="213" t="s">
        <v>10440</v>
      </c>
      <c r="I293" s="212" t="s">
        <v>5682</v>
      </c>
      <c r="J293" s="219" t="s">
        <v>10481</v>
      </c>
      <c r="K293" s="219"/>
      <c r="L293" s="73"/>
      <c r="M293" s="73"/>
      <c r="N293" s="73"/>
      <c r="O293" s="73"/>
      <c r="P293" s="74" t="s">
        <v>10467</v>
      </c>
      <c r="Q293" s="216"/>
      <c r="R293" s="73"/>
      <c r="S293" s="73"/>
      <c r="T293" s="73"/>
      <c r="U293" s="381">
        <v>502.3</v>
      </c>
      <c r="V293" s="382"/>
      <c r="W293" s="218">
        <v>37545</v>
      </c>
      <c r="X293" s="73"/>
    </row>
    <row r="294" spans="1:24" customFormat="1">
      <c r="A294" s="234">
        <v>133</v>
      </c>
      <c r="B294" s="209">
        <v>104</v>
      </c>
      <c r="C294" s="210" t="s">
        <v>2884</v>
      </c>
      <c r="D294" s="211" t="s">
        <v>10559</v>
      </c>
      <c r="E294" s="354" t="s">
        <v>5871</v>
      </c>
      <c r="F294" s="212" t="s">
        <v>5872</v>
      </c>
      <c r="G294" s="212" t="s">
        <v>5873</v>
      </c>
      <c r="H294" s="213" t="s">
        <v>10440</v>
      </c>
      <c r="I294" s="212" t="s">
        <v>5874</v>
      </c>
      <c r="J294" s="219" t="s">
        <v>2889</v>
      </c>
      <c r="K294" s="380"/>
      <c r="L294" s="73"/>
      <c r="M294" s="73"/>
      <c r="N294" s="73"/>
      <c r="O294" s="73"/>
      <c r="P294" s="74" t="s">
        <v>10467</v>
      </c>
      <c r="Q294" s="216"/>
      <c r="R294" s="73"/>
      <c r="S294" s="73"/>
      <c r="T294" s="73"/>
      <c r="U294" s="381">
        <v>126</v>
      </c>
      <c r="V294" s="382"/>
      <c r="W294" s="218">
        <v>37593</v>
      </c>
      <c r="X294" s="73"/>
    </row>
    <row r="295" spans="1:24" customFormat="1">
      <c r="A295" s="234">
        <v>134</v>
      </c>
      <c r="B295" s="209">
        <v>104</v>
      </c>
      <c r="C295" s="210" t="s">
        <v>2884</v>
      </c>
      <c r="D295" s="211" t="s">
        <v>10559</v>
      </c>
      <c r="E295" s="354" t="s">
        <v>6952</v>
      </c>
      <c r="F295" s="212" t="s">
        <v>5263</v>
      </c>
      <c r="G295" s="212" t="s">
        <v>5264</v>
      </c>
      <c r="H295" s="213" t="s">
        <v>10440</v>
      </c>
      <c r="I295" s="212" t="s">
        <v>5265</v>
      </c>
      <c r="J295" s="219" t="s">
        <v>2889</v>
      </c>
      <c r="K295" s="383"/>
      <c r="L295" s="73"/>
      <c r="M295" s="73"/>
      <c r="N295" s="73"/>
      <c r="O295" s="73"/>
      <c r="P295" s="74" t="s">
        <v>10467</v>
      </c>
      <c r="Q295" s="216"/>
      <c r="R295" s="73"/>
      <c r="S295" s="73"/>
      <c r="T295" s="73"/>
      <c r="U295" s="381">
        <v>557</v>
      </c>
      <c r="V295" s="382"/>
      <c r="W295" s="218">
        <v>37417</v>
      </c>
      <c r="X295" s="73"/>
    </row>
    <row r="296" spans="1:24" customFormat="1">
      <c r="A296" s="234">
        <v>135</v>
      </c>
      <c r="B296" s="209">
        <v>104</v>
      </c>
      <c r="C296" s="210" t="s">
        <v>2884</v>
      </c>
      <c r="D296" s="211" t="s">
        <v>10559</v>
      </c>
      <c r="E296" s="354" t="s">
        <v>7025</v>
      </c>
      <c r="F296" s="212" t="s">
        <v>7026</v>
      </c>
      <c r="G296" s="212" t="s">
        <v>6882</v>
      </c>
      <c r="H296" s="213" t="s">
        <v>10440</v>
      </c>
      <c r="I296" s="212" t="s">
        <v>7027</v>
      </c>
      <c r="J296" s="219" t="s">
        <v>10481</v>
      </c>
      <c r="K296" s="356"/>
      <c r="L296" s="73"/>
      <c r="M296" s="73"/>
      <c r="N296" s="73"/>
      <c r="O296" s="73"/>
      <c r="P296" s="74" t="s">
        <v>10467</v>
      </c>
      <c r="Q296" s="216"/>
      <c r="R296" s="73"/>
      <c r="S296" s="73"/>
      <c r="T296" s="73"/>
      <c r="U296" s="381">
        <v>1695.16</v>
      </c>
      <c r="V296" s="382"/>
      <c r="W296" s="218">
        <v>37298</v>
      </c>
      <c r="X296" s="356"/>
    </row>
    <row r="297" spans="1:24" customFormat="1">
      <c r="A297" s="234">
        <v>136</v>
      </c>
      <c r="B297" s="209">
        <v>104</v>
      </c>
      <c r="C297" s="210" t="s">
        <v>2884</v>
      </c>
      <c r="D297" s="211" t="s">
        <v>10559</v>
      </c>
      <c r="E297" s="354" t="s">
        <v>5887</v>
      </c>
      <c r="F297" s="212" t="s">
        <v>5888</v>
      </c>
      <c r="G297" s="212" t="s">
        <v>5889</v>
      </c>
      <c r="H297" s="213" t="s">
        <v>10440</v>
      </c>
      <c r="I297" s="212" t="s">
        <v>5890</v>
      </c>
      <c r="J297" s="219" t="s">
        <v>6875</v>
      </c>
      <c r="K297" s="219"/>
      <c r="L297" s="73"/>
      <c r="M297" s="73"/>
      <c r="N297" s="73"/>
      <c r="O297" s="73"/>
      <c r="P297" s="74" t="s">
        <v>10467</v>
      </c>
      <c r="Q297" s="216"/>
      <c r="R297" s="73"/>
      <c r="S297" s="73"/>
      <c r="T297" s="73"/>
      <c r="U297" s="381">
        <v>591.46</v>
      </c>
      <c r="V297" s="382"/>
      <c r="W297" s="218">
        <v>37600</v>
      </c>
      <c r="X297" s="73"/>
    </row>
    <row r="298" spans="1:24" customFormat="1">
      <c r="A298" s="234">
        <v>137</v>
      </c>
      <c r="B298" s="209">
        <v>104</v>
      </c>
      <c r="C298" s="210" t="s">
        <v>2884</v>
      </c>
      <c r="D298" s="211" t="s">
        <v>10559</v>
      </c>
      <c r="E298" s="354" t="s">
        <v>5512</v>
      </c>
      <c r="F298" s="212" t="s">
        <v>5513</v>
      </c>
      <c r="G298" s="212" t="s">
        <v>5514</v>
      </c>
      <c r="H298" s="213" t="s">
        <v>10440</v>
      </c>
      <c r="I298" s="212" t="s">
        <v>5515</v>
      </c>
      <c r="J298" s="219" t="s">
        <v>2889</v>
      </c>
      <c r="K298" s="383"/>
      <c r="L298" s="73"/>
      <c r="M298" s="73"/>
      <c r="N298" s="73"/>
      <c r="O298" s="73"/>
      <c r="P298" s="74" t="s">
        <v>10467</v>
      </c>
      <c r="Q298" s="216"/>
      <c r="R298" s="73"/>
      <c r="S298" s="73"/>
      <c r="T298" s="73"/>
      <c r="U298" s="381">
        <v>200</v>
      </c>
      <c r="V298" s="382"/>
      <c r="W298" s="218">
        <v>37508</v>
      </c>
      <c r="X298" s="73"/>
    </row>
    <row r="299" spans="1:24" customFormat="1">
      <c r="A299" s="234">
        <v>138</v>
      </c>
      <c r="B299" s="209">
        <v>104</v>
      </c>
      <c r="C299" s="210" t="s">
        <v>2884</v>
      </c>
      <c r="D299" s="211" t="s">
        <v>10559</v>
      </c>
      <c r="E299" s="354" t="s">
        <v>5777</v>
      </c>
      <c r="F299" s="212" t="s">
        <v>5778</v>
      </c>
      <c r="G299" s="212" t="s">
        <v>5779</v>
      </c>
      <c r="H299" s="213" t="s">
        <v>10440</v>
      </c>
      <c r="I299" s="212" t="s">
        <v>8930</v>
      </c>
      <c r="J299" s="219" t="s">
        <v>10481</v>
      </c>
      <c r="K299" s="219"/>
      <c r="L299" s="73"/>
      <c r="M299" s="73"/>
      <c r="N299" s="73"/>
      <c r="O299" s="73"/>
      <c r="P299" s="74" t="s">
        <v>10467</v>
      </c>
      <c r="Q299" s="216"/>
      <c r="R299" s="73"/>
      <c r="S299" s="73"/>
      <c r="T299" s="73"/>
      <c r="U299" s="381">
        <v>3808.01</v>
      </c>
      <c r="V299" s="382"/>
      <c r="W299" s="218">
        <v>37565</v>
      </c>
      <c r="X299" s="73"/>
    </row>
    <row r="300" spans="1:24" customFormat="1">
      <c r="A300" s="234">
        <v>139</v>
      </c>
      <c r="B300" s="209">
        <v>104</v>
      </c>
      <c r="C300" s="210" t="s">
        <v>2884</v>
      </c>
      <c r="D300" s="211" t="s">
        <v>10559</v>
      </c>
      <c r="E300" s="354" t="s">
        <v>5650</v>
      </c>
      <c r="F300" s="212" t="s">
        <v>5651</v>
      </c>
      <c r="G300" s="212" t="s">
        <v>5652</v>
      </c>
      <c r="H300" s="213" t="s">
        <v>10440</v>
      </c>
      <c r="I300" s="212" t="s">
        <v>5653</v>
      </c>
      <c r="J300" s="219" t="s">
        <v>2889</v>
      </c>
      <c r="K300" s="383"/>
      <c r="L300" s="73"/>
      <c r="M300" s="73"/>
      <c r="N300" s="73"/>
      <c r="O300" s="73"/>
      <c r="P300" s="74" t="s">
        <v>10467</v>
      </c>
      <c r="Q300" s="216"/>
      <c r="R300" s="73"/>
      <c r="S300" s="73"/>
      <c r="T300" s="73"/>
      <c r="U300" s="381">
        <v>278</v>
      </c>
      <c r="V300" s="382"/>
      <c r="W300" s="218">
        <v>37540</v>
      </c>
      <c r="X300" s="73"/>
    </row>
    <row r="301" spans="1:24" customFormat="1">
      <c r="A301" s="234">
        <v>140</v>
      </c>
      <c r="B301" s="209">
        <v>104</v>
      </c>
      <c r="C301" s="210" t="s">
        <v>2884</v>
      </c>
      <c r="D301" s="211" t="s">
        <v>10559</v>
      </c>
      <c r="E301" s="354" t="s">
        <v>7102</v>
      </c>
      <c r="F301" s="212" t="s">
        <v>7103</v>
      </c>
      <c r="G301" s="212" t="s">
        <v>7104</v>
      </c>
      <c r="H301" s="213" t="s">
        <v>10440</v>
      </c>
      <c r="I301" s="212" t="s">
        <v>7105</v>
      </c>
      <c r="J301" s="219" t="s">
        <v>10481</v>
      </c>
      <c r="K301" s="356"/>
      <c r="L301" s="73"/>
      <c r="M301" s="73"/>
      <c r="N301" s="73"/>
      <c r="O301" s="73"/>
      <c r="P301" s="74" t="s">
        <v>10467</v>
      </c>
      <c r="Q301" s="216"/>
      <c r="R301" s="73"/>
      <c r="S301" s="73"/>
      <c r="T301" s="73"/>
      <c r="U301" s="381">
        <v>974.54</v>
      </c>
      <c r="V301" s="382"/>
      <c r="W301" s="218">
        <v>37317</v>
      </c>
      <c r="X301" s="356"/>
    </row>
    <row r="302" spans="1:24" customFormat="1">
      <c r="A302" s="234">
        <v>141</v>
      </c>
      <c r="B302" s="209">
        <v>104</v>
      </c>
      <c r="C302" s="210" t="s">
        <v>2884</v>
      </c>
      <c r="D302" s="211" t="s">
        <v>10559</v>
      </c>
      <c r="E302" s="354" t="s">
        <v>5436</v>
      </c>
      <c r="F302" s="212" t="s">
        <v>5437</v>
      </c>
      <c r="G302" s="212" t="s">
        <v>5438</v>
      </c>
      <c r="H302" s="213" t="s">
        <v>10440</v>
      </c>
      <c r="I302" s="212" t="s">
        <v>6237</v>
      </c>
      <c r="J302" s="219" t="s">
        <v>10481</v>
      </c>
      <c r="K302" s="219"/>
      <c r="L302" s="73"/>
      <c r="M302" s="73"/>
      <c r="N302" s="73"/>
      <c r="O302" s="73"/>
      <c r="P302" s="74" t="s">
        <v>10467</v>
      </c>
      <c r="Q302" s="216"/>
      <c r="R302" s="73"/>
      <c r="S302" s="73"/>
      <c r="T302" s="73"/>
      <c r="U302" s="381">
        <v>398.78</v>
      </c>
      <c r="V302" s="382"/>
      <c r="W302" s="218">
        <v>37480</v>
      </c>
      <c r="X302" s="73"/>
    </row>
    <row r="303" spans="1:24" customFormat="1">
      <c r="A303" s="234">
        <v>142</v>
      </c>
      <c r="B303" s="209">
        <v>104</v>
      </c>
      <c r="C303" s="210" t="s">
        <v>2884</v>
      </c>
      <c r="D303" s="211" t="s">
        <v>10559</v>
      </c>
      <c r="E303" s="354"/>
      <c r="F303" s="212" t="s">
        <v>5443</v>
      </c>
      <c r="G303" s="212" t="s">
        <v>5444</v>
      </c>
      <c r="H303" s="213" t="s">
        <v>10440</v>
      </c>
      <c r="I303" s="212" t="s">
        <v>5445</v>
      </c>
      <c r="J303" s="219" t="s">
        <v>2889</v>
      </c>
      <c r="K303" s="383"/>
      <c r="L303" s="73"/>
      <c r="M303" s="73"/>
      <c r="N303" s="73"/>
      <c r="O303" s="73"/>
      <c r="P303" s="74" t="s">
        <v>10467</v>
      </c>
      <c r="Q303" s="216"/>
      <c r="R303" s="73"/>
      <c r="S303" s="73"/>
      <c r="T303" s="73"/>
      <c r="U303" s="381">
        <v>145</v>
      </c>
      <c r="V303" s="382"/>
      <c r="W303" s="218">
        <v>37481</v>
      </c>
      <c r="X303" s="73"/>
    </row>
    <row r="304" spans="1:24" customFormat="1">
      <c r="A304" s="234">
        <v>143</v>
      </c>
      <c r="B304" s="209">
        <v>104</v>
      </c>
      <c r="C304" s="210" t="s">
        <v>2884</v>
      </c>
      <c r="D304" s="211" t="s">
        <v>10559</v>
      </c>
      <c r="E304" s="354" t="s">
        <v>6945</v>
      </c>
      <c r="F304" s="212" t="s">
        <v>6946</v>
      </c>
      <c r="G304" s="212" t="s">
        <v>6947</v>
      </c>
      <c r="H304" s="213" t="s">
        <v>10440</v>
      </c>
      <c r="I304" s="212" t="s">
        <v>6948</v>
      </c>
      <c r="J304" s="219" t="s">
        <v>10481</v>
      </c>
      <c r="K304" s="356"/>
      <c r="L304" s="73"/>
      <c r="M304" s="73"/>
      <c r="N304" s="73"/>
      <c r="O304" s="73"/>
      <c r="P304" s="74" t="s">
        <v>10467</v>
      </c>
      <c r="Q304" s="216"/>
      <c r="R304" s="73"/>
      <c r="S304" s="73"/>
      <c r="T304" s="73"/>
      <c r="U304" s="381">
        <v>1014.63</v>
      </c>
      <c r="V304" s="382"/>
      <c r="W304" s="218">
        <v>37282</v>
      </c>
      <c r="X304" s="356"/>
    </row>
    <row r="305" spans="1:24" customFormat="1">
      <c r="A305" s="234">
        <v>144</v>
      </c>
      <c r="B305" s="209">
        <v>104</v>
      </c>
      <c r="C305" s="210" t="s">
        <v>2884</v>
      </c>
      <c r="D305" s="211" t="s">
        <v>10559</v>
      </c>
      <c r="E305" s="354" t="s">
        <v>5457</v>
      </c>
      <c r="F305" s="212" t="s">
        <v>5458</v>
      </c>
      <c r="G305" s="212" t="s">
        <v>5459</v>
      </c>
      <c r="H305" s="213" t="s">
        <v>10440</v>
      </c>
      <c r="I305" s="212" t="s">
        <v>9025</v>
      </c>
      <c r="J305" s="219" t="s">
        <v>10481</v>
      </c>
      <c r="K305" s="219"/>
      <c r="L305" s="73"/>
      <c r="M305" s="73"/>
      <c r="N305" s="73"/>
      <c r="O305" s="73"/>
      <c r="P305" s="74" t="s">
        <v>10467</v>
      </c>
      <c r="Q305" s="216"/>
      <c r="R305" s="73"/>
      <c r="S305" s="73"/>
      <c r="T305" s="73"/>
      <c r="U305" s="381">
        <v>1690.75</v>
      </c>
      <c r="V305" s="382"/>
      <c r="W305" s="218">
        <v>37488</v>
      </c>
      <c r="X305" s="73"/>
    </row>
    <row r="306" spans="1:24" customFormat="1">
      <c r="A306" s="234">
        <v>145</v>
      </c>
      <c r="B306" s="209">
        <v>104</v>
      </c>
      <c r="C306" s="210" t="s">
        <v>2884</v>
      </c>
      <c r="D306" s="211" t="s">
        <v>10559</v>
      </c>
      <c r="E306" s="354" t="s">
        <v>5206</v>
      </c>
      <c r="F306" s="212" t="s">
        <v>5207</v>
      </c>
      <c r="G306" s="212" t="s">
        <v>7034</v>
      </c>
      <c r="H306" s="213" t="s">
        <v>10440</v>
      </c>
      <c r="I306" s="212" t="s">
        <v>5208</v>
      </c>
      <c r="J306" s="219" t="s">
        <v>10481</v>
      </c>
      <c r="K306" s="219"/>
      <c r="L306" s="73"/>
      <c r="M306" s="73"/>
      <c r="N306" s="73"/>
      <c r="O306" s="73"/>
      <c r="P306" s="74" t="s">
        <v>10467</v>
      </c>
      <c r="Q306" s="216"/>
      <c r="R306" s="73"/>
      <c r="S306" s="73"/>
      <c r="T306" s="73"/>
      <c r="U306" s="381">
        <v>593.65</v>
      </c>
      <c r="V306" s="382"/>
      <c r="W306" s="218">
        <v>37397</v>
      </c>
      <c r="X306" s="73"/>
    </row>
    <row r="307" spans="1:24" customFormat="1">
      <c r="A307" s="234">
        <v>146</v>
      </c>
      <c r="B307" s="209">
        <v>104</v>
      </c>
      <c r="C307" s="210" t="s">
        <v>2884</v>
      </c>
      <c r="D307" s="211" t="s">
        <v>10559</v>
      </c>
      <c r="E307" s="354" t="s">
        <v>5658</v>
      </c>
      <c r="F307" s="212" t="s">
        <v>5659</v>
      </c>
      <c r="G307" s="212" t="s">
        <v>5660</v>
      </c>
      <c r="H307" s="213" t="s">
        <v>10440</v>
      </c>
      <c r="I307" s="212" t="s">
        <v>5661</v>
      </c>
      <c r="J307" s="219" t="s">
        <v>10481</v>
      </c>
      <c r="K307" s="219"/>
      <c r="L307" s="73"/>
      <c r="M307" s="73"/>
      <c r="N307" s="73"/>
      <c r="O307" s="73"/>
      <c r="P307" s="74" t="s">
        <v>10467</v>
      </c>
      <c r="Q307" s="216"/>
      <c r="R307" s="73"/>
      <c r="S307" s="73"/>
      <c r="T307" s="73"/>
      <c r="U307" s="381">
        <v>843.12</v>
      </c>
      <c r="V307" s="382"/>
      <c r="W307" s="218">
        <v>37541</v>
      </c>
      <c r="X307" s="73"/>
    </row>
    <row r="308" spans="1:24" customFormat="1">
      <c r="A308" s="234">
        <v>147</v>
      </c>
      <c r="B308" s="209">
        <v>104</v>
      </c>
      <c r="C308" s="210" t="s">
        <v>2884</v>
      </c>
      <c r="D308" s="211" t="s">
        <v>10559</v>
      </c>
      <c r="E308" s="354" t="s">
        <v>7032</v>
      </c>
      <c r="F308" s="212" t="s">
        <v>7033</v>
      </c>
      <c r="G308" s="212" t="s">
        <v>7034</v>
      </c>
      <c r="H308" s="213" t="s">
        <v>10440</v>
      </c>
      <c r="I308" s="212" t="s">
        <v>7035</v>
      </c>
      <c r="J308" s="219" t="s">
        <v>10481</v>
      </c>
      <c r="K308" s="356"/>
      <c r="L308" s="73"/>
      <c r="M308" s="73"/>
      <c r="N308" s="73"/>
      <c r="O308" s="73"/>
      <c r="P308" s="74" t="s">
        <v>10467</v>
      </c>
      <c r="Q308" s="216"/>
      <c r="R308" s="73"/>
      <c r="S308" s="73"/>
      <c r="T308" s="73"/>
      <c r="U308" s="381">
        <v>536.84</v>
      </c>
      <c r="V308" s="382"/>
      <c r="W308" s="218">
        <v>37299</v>
      </c>
      <c r="X308" s="356"/>
    </row>
    <row r="309" spans="1:24" customFormat="1">
      <c r="A309" s="234">
        <v>148</v>
      </c>
      <c r="B309" s="209">
        <v>104</v>
      </c>
      <c r="C309" s="210" t="s">
        <v>2884</v>
      </c>
      <c r="D309" s="211" t="s">
        <v>10559</v>
      </c>
      <c r="E309" s="354" t="s">
        <v>7106</v>
      </c>
      <c r="F309" s="212" t="s">
        <v>7107</v>
      </c>
      <c r="G309" s="212" t="s">
        <v>7034</v>
      </c>
      <c r="H309" s="213" t="s">
        <v>10440</v>
      </c>
      <c r="I309" s="212" t="s">
        <v>7108</v>
      </c>
      <c r="J309" s="219" t="s">
        <v>10481</v>
      </c>
      <c r="K309" s="356"/>
      <c r="L309" s="73"/>
      <c r="M309" s="73"/>
      <c r="N309" s="73"/>
      <c r="O309" s="73"/>
      <c r="P309" s="74" t="s">
        <v>10467</v>
      </c>
      <c r="Q309" s="216"/>
      <c r="R309" s="73"/>
      <c r="S309" s="73"/>
      <c r="T309" s="73"/>
      <c r="U309" s="381">
        <v>828.64</v>
      </c>
      <c r="V309" s="382"/>
      <c r="W309" s="218">
        <v>37317</v>
      </c>
      <c r="X309" s="356"/>
    </row>
    <row r="310" spans="1:24" customFormat="1">
      <c r="A310" s="234">
        <v>149</v>
      </c>
      <c r="B310" s="209">
        <v>104</v>
      </c>
      <c r="C310" s="210" t="s">
        <v>2884</v>
      </c>
      <c r="D310" s="211" t="s">
        <v>10559</v>
      </c>
      <c r="E310" s="354" t="s">
        <v>5572</v>
      </c>
      <c r="F310" s="212" t="s">
        <v>5573</v>
      </c>
      <c r="G310" s="212" t="s">
        <v>5574</v>
      </c>
      <c r="H310" s="213" t="s">
        <v>10440</v>
      </c>
      <c r="I310" s="212" t="s">
        <v>5575</v>
      </c>
      <c r="J310" s="219" t="s">
        <v>10481</v>
      </c>
      <c r="K310" s="219"/>
      <c r="L310" s="73"/>
      <c r="M310" s="73"/>
      <c r="N310" s="73"/>
      <c r="O310" s="73"/>
      <c r="P310" s="74" t="s">
        <v>10467</v>
      </c>
      <c r="Q310" s="216"/>
      <c r="R310" s="73"/>
      <c r="S310" s="73"/>
      <c r="T310" s="73"/>
      <c r="U310" s="381">
        <v>354.18</v>
      </c>
      <c r="V310" s="382"/>
      <c r="W310" s="218">
        <v>37517</v>
      </c>
      <c r="X310" s="73"/>
    </row>
    <row r="311" spans="1:24" customFormat="1">
      <c r="A311" s="234">
        <v>150</v>
      </c>
      <c r="B311" s="209">
        <v>104</v>
      </c>
      <c r="C311" s="210" t="s">
        <v>2884</v>
      </c>
      <c r="D311" s="211" t="s">
        <v>10559</v>
      </c>
      <c r="E311" s="354" t="s">
        <v>5380</v>
      </c>
      <c r="F311" s="212" t="s">
        <v>5381</v>
      </c>
      <c r="G311" s="212" t="s">
        <v>5382</v>
      </c>
      <c r="H311" s="213" t="s">
        <v>10440</v>
      </c>
      <c r="I311" s="212" t="s">
        <v>5383</v>
      </c>
      <c r="J311" s="219" t="s">
        <v>10481</v>
      </c>
      <c r="K311" s="219"/>
      <c r="L311" s="73"/>
      <c r="M311" s="73"/>
      <c r="N311" s="73"/>
      <c r="O311" s="73"/>
      <c r="P311" s="74" t="s">
        <v>10467</v>
      </c>
      <c r="Q311" s="216"/>
      <c r="R311" s="73"/>
      <c r="S311" s="73"/>
      <c r="T311" s="73"/>
      <c r="U311" s="381">
        <v>801.9</v>
      </c>
      <c r="V311" s="382"/>
      <c r="W311" s="218">
        <v>37454</v>
      </c>
      <c r="X311" s="73"/>
    </row>
    <row r="312" spans="1:24" customFormat="1">
      <c r="A312" s="234">
        <v>151</v>
      </c>
      <c r="B312" s="209">
        <v>104</v>
      </c>
      <c r="C312" s="210" t="s">
        <v>2884</v>
      </c>
      <c r="D312" s="211" t="s">
        <v>10559</v>
      </c>
      <c r="E312" s="354" t="s">
        <v>7059</v>
      </c>
      <c r="F312" s="212" t="s">
        <v>7060</v>
      </c>
      <c r="G312" s="212" t="s">
        <v>7061</v>
      </c>
      <c r="H312" s="213" t="s">
        <v>10440</v>
      </c>
      <c r="I312" s="212" t="s">
        <v>7062</v>
      </c>
      <c r="J312" s="219" t="s">
        <v>10481</v>
      </c>
      <c r="K312" s="356"/>
      <c r="L312" s="73"/>
      <c r="M312" s="73"/>
      <c r="N312" s="73"/>
      <c r="O312" s="73"/>
      <c r="P312" s="74" t="s">
        <v>10467</v>
      </c>
      <c r="Q312" s="216"/>
      <c r="R312" s="73"/>
      <c r="S312" s="73"/>
      <c r="T312" s="73"/>
      <c r="U312" s="381">
        <v>611.45000000000005</v>
      </c>
      <c r="V312" s="382"/>
      <c r="W312" s="218">
        <v>37303</v>
      </c>
      <c r="X312" s="356"/>
    </row>
    <row r="313" spans="1:24" customFormat="1">
      <c r="A313" s="234">
        <v>152</v>
      </c>
      <c r="B313" s="209">
        <v>104</v>
      </c>
      <c r="C313" s="210" t="s">
        <v>2884</v>
      </c>
      <c r="D313" s="211" t="s">
        <v>10559</v>
      </c>
      <c r="E313" s="354" t="s">
        <v>5460</v>
      </c>
      <c r="F313" s="212" t="s">
        <v>5461</v>
      </c>
      <c r="G313" s="212" t="s">
        <v>5462</v>
      </c>
      <c r="H313" s="213" t="s">
        <v>10440</v>
      </c>
      <c r="I313" s="212" t="s">
        <v>5463</v>
      </c>
      <c r="J313" s="219" t="s">
        <v>10481</v>
      </c>
      <c r="K313" s="219"/>
      <c r="L313" s="73"/>
      <c r="M313" s="73"/>
      <c r="N313" s="73"/>
      <c r="O313" s="73"/>
      <c r="P313" s="74" t="s">
        <v>10467</v>
      </c>
      <c r="Q313" s="216"/>
      <c r="R313" s="73"/>
      <c r="S313" s="73"/>
      <c r="T313" s="73"/>
      <c r="U313" s="381">
        <v>758.48</v>
      </c>
      <c r="V313" s="382"/>
      <c r="W313" s="218">
        <v>37488</v>
      </c>
      <c r="X313" s="73"/>
    </row>
    <row r="314" spans="1:24" customFormat="1">
      <c r="A314" s="234">
        <v>153</v>
      </c>
      <c r="B314" s="209">
        <v>104</v>
      </c>
      <c r="C314" s="210" t="s">
        <v>2884</v>
      </c>
      <c r="D314" s="211" t="s">
        <v>10559</v>
      </c>
      <c r="E314" s="354" t="s">
        <v>6876</v>
      </c>
      <c r="F314" s="212" t="s">
        <v>6877</v>
      </c>
      <c r="G314" s="212" t="s">
        <v>6878</v>
      </c>
      <c r="H314" s="213" t="s">
        <v>10440</v>
      </c>
      <c r="I314" s="212" t="s">
        <v>6879</v>
      </c>
      <c r="J314" s="219" t="s">
        <v>10481</v>
      </c>
      <c r="K314" s="219"/>
      <c r="L314" s="73"/>
      <c r="M314" s="73"/>
      <c r="N314" s="73"/>
      <c r="O314" s="73"/>
      <c r="P314" s="74" t="s">
        <v>10467</v>
      </c>
      <c r="Q314" s="216"/>
      <c r="R314" s="73"/>
      <c r="S314" s="73"/>
      <c r="T314" s="73"/>
      <c r="U314" s="381">
        <v>3204.31</v>
      </c>
      <c r="V314" s="382"/>
      <c r="W314" s="218">
        <v>37260</v>
      </c>
      <c r="X314" s="73"/>
    </row>
    <row r="315" spans="1:24" customFormat="1">
      <c r="A315" s="234">
        <v>154</v>
      </c>
      <c r="B315" s="209">
        <v>104</v>
      </c>
      <c r="C315" s="210" t="s">
        <v>2884</v>
      </c>
      <c r="D315" s="211" t="s">
        <v>10559</v>
      </c>
      <c r="E315" s="354" t="s">
        <v>5294</v>
      </c>
      <c r="F315" s="212" t="s">
        <v>5295</v>
      </c>
      <c r="G315" s="212" t="s">
        <v>5296</v>
      </c>
      <c r="H315" s="213" t="s">
        <v>10440</v>
      </c>
      <c r="I315" s="212" t="s">
        <v>5297</v>
      </c>
      <c r="J315" s="219" t="s">
        <v>10481</v>
      </c>
      <c r="K315" s="219"/>
      <c r="L315" s="73"/>
      <c r="M315" s="73"/>
      <c r="N315" s="73"/>
      <c r="O315" s="73"/>
      <c r="P315" s="74" t="s">
        <v>10467</v>
      </c>
      <c r="Q315" s="216"/>
      <c r="R315" s="73"/>
      <c r="S315" s="73"/>
      <c r="T315" s="73"/>
      <c r="U315" s="381">
        <v>328.57</v>
      </c>
      <c r="V315" s="382"/>
      <c r="W315" s="218">
        <v>37428</v>
      </c>
      <c r="X315" s="73"/>
    </row>
    <row r="316" spans="1:24" customFormat="1">
      <c r="A316" s="234">
        <v>155</v>
      </c>
      <c r="B316" s="209">
        <v>104</v>
      </c>
      <c r="C316" s="210" t="s">
        <v>2884</v>
      </c>
      <c r="D316" s="211" t="s">
        <v>10559</v>
      </c>
      <c r="E316" s="354" t="s">
        <v>6929</v>
      </c>
      <c r="F316" s="212" t="s">
        <v>6930</v>
      </c>
      <c r="G316" s="212" t="s">
        <v>6931</v>
      </c>
      <c r="H316" s="213" t="s">
        <v>10440</v>
      </c>
      <c r="I316" s="212" t="s">
        <v>6932</v>
      </c>
      <c r="J316" s="219" t="s">
        <v>10481</v>
      </c>
      <c r="K316" s="356"/>
      <c r="L316" s="73"/>
      <c r="M316" s="73"/>
      <c r="N316" s="73"/>
      <c r="O316" s="73"/>
      <c r="P316" s="74" t="s">
        <v>10467</v>
      </c>
      <c r="Q316" s="216"/>
      <c r="R316" s="73"/>
      <c r="S316" s="73"/>
      <c r="T316" s="73"/>
      <c r="U316" s="381">
        <v>378.69</v>
      </c>
      <c r="V316" s="382"/>
      <c r="W316" s="218">
        <v>37277</v>
      </c>
      <c r="X316" s="356"/>
    </row>
    <row r="317" spans="1:24" customFormat="1">
      <c r="A317" s="234">
        <v>156</v>
      </c>
      <c r="B317" s="209">
        <v>104</v>
      </c>
      <c r="C317" s="210" t="s">
        <v>2884</v>
      </c>
      <c r="D317" s="211" t="s">
        <v>10559</v>
      </c>
      <c r="E317" s="354" t="s">
        <v>5148</v>
      </c>
      <c r="F317" s="212" t="s">
        <v>5149</v>
      </c>
      <c r="G317" s="212" t="s">
        <v>5150</v>
      </c>
      <c r="H317" s="213" t="s">
        <v>10440</v>
      </c>
      <c r="I317" s="212" t="s">
        <v>5151</v>
      </c>
      <c r="J317" s="219" t="s">
        <v>10481</v>
      </c>
      <c r="K317" s="219"/>
      <c r="L317" s="73"/>
      <c r="M317" s="73"/>
      <c r="N317" s="73"/>
      <c r="O317" s="73"/>
      <c r="P317" s="74" t="s">
        <v>10467</v>
      </c>
      <c r="Q317" s="216"/>
      <c r="R317" s="73"/>
      <c r="S317" s="73"/>
      <c r="T317" s="73"/>
      <c r="U317" s="381">
        <v>321.82</v>
      </c>
      <c r="V317" s="382"/>
      <c r="W317" s="218">
        <v>37375</v>
      </c>
      <c r="X317" s="73"/>
    </row>
    <row r="318" spans="1:24" customFormat="1">
      <c r="A318" s="234">
        <v>157</v>
      </c>
      <c r="B318" s="209">
        <v>104</v>
      </c>
      <c r="C318" s="210" t="s">
        <v>2884</v>
      </c>
      <c r="D318" s="211" t="s">
        <v>10559</v>
      </c>
      <c r="E318" s="354" t="s">
        <v>6941</v>
      </c>
      <c r="F318" s="212" t="s">
        <v>6942</v>
      </c>
      <c r="G318" s="212" t="s">
        <v>6943</v>
      </c>
      <c r="H318" s="213" t="s">
        <v>10440</v>
      </c>
      <c r="I318" s="212" t="s">
        <v>6944</v>
      </c>
      <c r="J318" s="219" t="s">
        <v>10481</v>
      </c>
      <c r="K318" s="356"/>
      <c r="L318" s="73"/>
      <c r="M318" s="73"/>
      <c r="N318" s="73"/>
      <c r="O318" s="73"/>
      <c r="P318" s="74" t="s">
        <v>10467</v>
      </c>
      <c r="Q318" s="216"/>
      <c r="R318" s="73"/>
      <c r="S318" s="73"/>
      <c r="T318" s="73"/>
      <c r="U318" s="381">
        <v>104.68</v>
      </c>
      <c r="V318" s="382"/>
      <c r="W318" s="218">
        <v>37280</v>
      </c>
      <c r="X318" s="356"/>
    </row>
    <row r="319" spans="1:24" customFormat="1">
      <c r="A319" s="234">
        <v>158</v>
      </c>
      <c r="B319" s="209">
        <v>104</v>
      </c>
      <c r="C319" s="210" t="s">
        <v>2884</v>
      </c>
      <c r="D319" s="211" t="s">
        <v>10559</v>
      </c>
      <c r="E319" s="354" t="s">
        <v>6933</v>
      </c>
      <c r="F319" s="212" t="s">
        <v>6934</v>
      </c>
      <c r="G319" s="212" t="s">
        <v>6935</v>
      </c>
      <c r="H319" s="213" t="s">
        <v>10440</v>
      </c>
      <c r="I319" s="212" t="s">
        <v>6936</v>
      </c>
      <c r="J319" s="219" t="s">
        <v>2889</v>
      </c>
      <c r="K319" s="356"/>
      <c r="L319" s="73"/>
      <c r="M319" s="73"/>
      <c r="N319" s="73"/>
      <c r="O319" s="73"/>
      <c r="P319" s="74" t="s">
        <v>10467</v>
      </c>
      <c r="Q319" s="216"/>
      <c r="R319" s="73"/>
      <c r="S319" s="73"/>
      <c r="T319" s="73"/>
      <c r="U319" s="381">
        <v>205</v>
      </c>
      <c r="V319" s="382"/>
      <c r="W319" s="218">
        <v>37278</v>
      </c>
      <c r="X319" s="356"/>
    </row>
    <row r="320" spans="1:24" customFormat="1">
      <c r="A320" s="234">
        <v>159</v>
      </c>
      <c r="B320" s="209">
        <v>104</v>
      </c>
      <c r="C320" s="210" t="s">
        <v>2884</v>
      </c>
      <c r="D320" s="211" t="s">
        <v>10559</v>
      </c>
      <c r="E320" s="354" t="s">
        <v>5195</v>
      </c>
      <c r="F320" s="212" t="s">
        <v>5196</v>
      </c>
      <c r="G320" s="212" t="s">
        <v>5197</v>
      </c>
      <c r="H320" s="213" t="s">
        <v>10440</v>
      </c>
      <c r="I320" s="212" t="s">
        <v>5198</v>
      </c>
      <c r="J320" s="219" t="s">
        <v>2889</v>
      </c>
      <c r="K320" s="383"/>
      <c r="L320" s="73"/>
      <c r="M320" s="73"/>
      <c r="N320" s="73"/>
      <c r="O320" s="73"/>
      <c r="P320" s="74" t="s">
        <v>10467</v>
      </c>
      <c r="Q320" s="216"/>
      <c r="R320" s="73"/>
      <c r="S320" s="73"/>
      <c r="T320" s="73"/>
      <c r="U320" s="381">
        <v>2956</v>
      </c>
      <c r="V320" s="382"/>
      <c r="W320" s="218">
        <v>37396</v>
      </c>
      <c r="X320" s="73"/>
    </row>
    <row r="321" spans="1:24" customFormat="1">
      <c r="A321" s="234">
        <v>160</v>
      </c>
      <c r="B321" s="209">
        <v>104</v>
      </c>
      <c r="C321" s="210" t="s">
        <v>2884</v>
      </c>
      <c r="D321" s="211" t="s">
        <v>10559</v>
      </c>
      <c r="E321" s="354" t="s">
        <v>5187</v>
      </c>
      <c r="F321" s="212" t="s">
        <v>5188</v>
      </c>
      <c r="G321" s="212" t="s">
        <v>5189</v>
      </c>
      <c r="H321" s="213" t="s">
        <v>10440</v>
      </c>
      <c r="I321" s="212" t="s">
        <v>5190</v>
      </c>
      <c r="J321" s="219" t="s">
        <v>2889</v>
      </c>
      <c r="K321" s="383"/>
      <c r="L321" s="73"/>
      <c r="M321" s="73"/>
      <c r="N321" s="73"/>
      <c r="O321" s="73"/>
      <c r="P321" s="74" t="s">
        <v>10467</v>
      </c>
      <c r="Q321" s="216"/>
      <c r="R321" s="73"/>
      <c r="S321" s="73"/>
      <c r="T321" s="73"/>
      <c r="U321" s="381">
        <v>261</v>
      </c>
      <c r="V321" s="382"/>
      <c r="W321" s="218">
        <v>37392</v>
      </c>
      <c r="X321" s="73"/>
    </row>
    <row r="322" spans="1:24" customFormat="1">
      <c r="A322" s="234">
        <v>161</v>
      </c>
      <c r="B322" s="209">
        <v>104</v>
      </c>
      <c r="C322" s="210" t="s">
        <v>2884</v>
      </c>
      <c r="D322" s="211" t="s">
        <v>10559</v>
      </c>
      <c r="E322" s="354" t="s">
        <v>5424</v>
      </c>
      <c r="F322" s="212" t="s">
        <v>5425</v>
      </c>
      <c r="G322" s="212" t="s">
        <v>5426</v>
      </c>
      <c r="H322" s="213" t="s">
        <v>10440</v>
      </c>
      <c r="I322" s="212" t="s">
        <v>5427</v>
      </c>
      <c r="J322" s="219" t="s">
        <v>10481</v>
      </c>
      <c r="K322" s="219"/>
      <c r="L322" s="73"/>
      <c r="M322" s="73"/>
      <c r="N322" s="73"/>
      <c r="O322" s="73"/>
      <c r="P322" s="74" t="s">
        <v>10467</v>
      </c>
      <c r="Q322" s="216"/>
      <c r="R322" s="73"/>
      <c r="S322" s="73"/>
      <c r="T322" s="73"/>
      <c r="U322" s="381">
        <v>224.98</v>
      </c>
      <c r="V322" s="382"/>
      <c r="W322" s="218">
        <v>37474</v>
      </c>
      <c r="X322" s="73"/>
    </row>
    <row r="323" spans="1:24" customFormat="1">
      <c r="A323" s="234">
        <v>162</v>
      </c>
      <c r="B323" s="209">
        <v>104</v>
      </c>
      <c r="C323" s="210" t="s">
        <v>2884</v>
      </c>
      <c r="D323" s="211" t="s">
        <v>10559</v>
      </c>
      <c r="E323" s="354" t="s">
        <v>6964</v>
      </c>
      <c r="F323" s="212" t="s">
        <v>6965</v>
      </c>
      <c r="G323" s="212" t="s">
        <v>6966</v>
      </c>
      <c r="H323" s="213" t="s">
        <v>10440</v>
      </c>
      <c r="I323" s="212" t="s">
        <v>6967</v>
      </c>
      <c r="J323" s="219" t="s">
        <v>10481</v>
      </c>
      <c r="K323" s="356"/>
      <c r="L323" s="73"/>
      <c r="M323" s="73"/>
      <c r="N323" s="73"/>
      <c r="O323" s="73"/>
      <c r="P323" s="74" t="s">
        <v>10467</v>
      </c>
      <c r="Q323" s="216"/>
      <c r="R323" s="73"/>
      <c r="S323" s="73"/>
      <c r="T323" s="73"/>
      <c r="U323" s="381">
        <v>74.59</v>
      </c>
      <c r="V323" s="382"/>
      <c r="W323" s="218">
        <v>37287</v>
      </c>
      <c r="X323" s="356"/>
    </row>
    <row r="324" spans="1:24" customFormat="1">
      <c r="A324" s="234">
        <v>163</v>
      </c>
      <c r="B324" s="209">
        <v>104</v>
      </c>
      <c r="C324" s="210" t="s">
        <v>2884</v>
      </c>
      <c r="D324" s="211" t="s">
        <v>10559</v>
      </c>
      <c r="E324" s="354" t="s">
        <v>6884</v>
      </c>
      <c r="F324" s="212" t="s">
        <v>6885</v>
      </c>
      <c r="G324" s="212" t="s">
        <v>6886</v>
      </c>
      <c r="H324" s="213" t="s">
        <v>10440</v>
      </c>
      <c r="I324" s="212" t="s">
        <v>6887</v>
      </c>
      <c r="J324" s="219" t="s">
        <v>10481</v>
      </c>
      <c r="K324" s="219"/>
      <c r="L324" s="73"/>
      <c r="M324" s="73"/>
      <c r="N324" s="73"/>
      <c r="O324" s="73"/>
      <c r="P324" s="74" t="s">
        <v>10467</v>
      </c>
      <c r="Q324" s="216"/>
      <c r="R324" s="73"/>
      <c r="S324" s="73"/>
      <c r="T324" s="73"/>
      <c r="U324" s="381">
        <v>572.5</v>
      </c>
      <c r="V324" s="382"/>
      <c r="W324" s="218">
        <v>37263</v>
      </c>
      <c r="X324" s="73"/>
    </row>
    <row r="325" spans="1:24" customFormat="1">
      <c r="A325" s="234">
        <v>164</v>
      </c>
      <c r="B325" s="209">
        <v>104</v>
      </c>
      <c r="C325" s="210" t="s">
        <v>2884</v>
      </c>
      <c r="D325" s="211" t="s">
        <v>10559</v>
      </c>
      <c r="E325" s="354" t="s">
        <v>6986</v>
      </c>
      <c r="F325" s="212" t="s">
        <v>6987</v>
      </c>
      <c r="G325" s="212" t="s">
        <v>6988</v>
      </c>
      <c r="H325" s="213" t="s">
        <v>10440</v>
      </c>
      <c r="I325" s="212" t="s">
        <v>6989</v>
      </c>
      <c r="J325" s="219" t="s">
        <v>2889</v>
      </c>
      <c r="K325" s="383"/>
      <c r="L325" s="73"/>
      <c r="M325" s="73"/>
      <c r="N325" s="73"/>
      <c r="O325" s="73"/>
      <c r="P325" s="74" t="s">
        <v>10467</v>
      </c>
      <c r="Q325" s="216"/>
      <c r="R325" s="73"/>
      <c r="S325" s="73"/>
      <c r="T325" s="73"/>
      <c r="U325" s="381">
        <v>480</v>
      </c>
      <c r="V325" s="382"/>
      <c r="W325" s="218">
        <v>37291</v>
      </c>
      <c r="X325" s="356"/>
    </row>
    <row r="326" spans="1:24" customFormat="1">
      <c r="A326" s="234">
        <v>165</v>
      </c>
      <c r="B326" s="209">
        <v>104</v>
      </c>
      <c r="C326" s="210" t="s">
        <v>2884</v>
      </c>
      <c r="D326" s="211" t="s">
        <v>10559</v>
      </c>
      <c r="E326" s="354" t="s">
        <v>6888</v>
      </c>
      <c r="F326" s="212" t="s">
        <v>6889</v>
      </c>
      <c r="G326" s="212" t="s">
        <v>6890</v>
      </c>
      <c r="H326" s="213" t="s">
        <v>10440</v>
      </c>
      <c r="I326" s="212" t="s">
        <v>6891</v>
      </c>
      <c r="J326" s="219" t="s">
        <v>2889</v>
      </c>
      <c r="K326" s="356"/>
      <c r="L326" s="73"/>
      <c r="M326" s="73"/>
      <c r="N326" s="356"/>
      <c r="O326" s="73"/>
      <c r="P326" s="74" t="s">
        <v>10467</v>
      </c>
      <c r="Q326" s="216"/>
      <c r="R326" s="73"/>
      <c r="S326" s="73"/>
      <c r="T326" s="73"/>
      <c r="U326" s="381">
        <v>1000</v>
      </c>
      <c r="V326" s="382"/>
      <c r="W326" s="218">
        <v>37263</v>
      </c>
      <c r="X326" s="356"/>
    </row>
    <row r="327" spans="1:24" customFormat="1">
      <c r="A327" s="234">
        <v>166</v>
      </c>
      <c r="B327" s="209">
        <v>104</v>
      </c>
      <c r="C327" s="210" t="s">
        <v>2884</v>
      </c>
      <c r="D327" s="211" t="s">
        <v>10559</v>
      </c>
      <c r="E327" s="354" t="s">
        <v>5336</v>
      </c>
      <c r="F327" s="212" t="s">
        <v>5337</v>
      </c>
      <c r="G327" s="212" t="s">
        <v>5338</v>
      </c>
      <c r="H327" s="213" t="s">
        <v>10440</v>
      </c>
      <c r="I327" s="212" t="s">
        <v>5339</v>
      </c>
      <c r="J327" s="219" t="s">
        <v>10481</v>
      </c>
      <c r="K327" s="219"/>
      <c r="L327" s="73"/>
      <c r="M327" s="73"/>
      <c r="N327" s="73"/>
      <c r="O327" s="73"/>
      <c r="P327" s="74" t="s">
        <v>10467</v>
      </c>
      <c r="Q327" s="216"/>
      <c r="R327" s="73"/>
      <c r="S327" s="73"/>
      <c r="T327" s="73"/>
      <c r="U327" s="381">
        <v>287.52</v>
      </c>
      <c r="V327" s="382"/>
      <c r="W327" s="218">
        <v>37441</v>
      </c>
      <c r="X327" s="73"/>
    </row>
    <row r="328" spans="1:24" customFormat="1">
      <c r="A328" s="234">
        <v>167</v>
      </c>
      <c r="B328" s="209">
        <v>104</v>
      </c>
      <c r="C328" s="210" t="s">
        <v>2884</v>
      </c>
      <c r="D328" s="211" t="s">
        <v>10559</v>
      </c>
      <c r="E328" s="354" t="s">
        <v>7036</v>
      </c>
      <c r="F328" s="212" t="s">
        <v>7037</v>
      </c>
      <c r="G328" s="212" t="s">
        <v>7038</v>
      </c>
      <c r="H328" s="213" t="s">
        <v>10440</v>
      </c>
      <c r="I328" s="212" t="s">
        <v>7039</v>
      </c>
      <c r="J328" s="219" t="s">
        <v>10481</v>
      </c>
      <c r="K328" s="356"/>
      <c r="L328" s="73"/>
      <c r="M328" s="73"/>
      <c r="N328" s="73"/>
      <c r="O328" s="73"/>
      <c r="P328" s="74" t="s">
        <v>10467</v>
      </c>
      <c r="Q328" s="216"/>
      <c r="R328" s="73"/>
      <c r="S328" s="73"/>
      <c r="T328" s="73"/>
      <c r="U328" s="381">
        <v>801.9</v>
      </c>
      <c r="V328" s="382"/>
      <c r="W328" s="218">
        <v>37299</v>
      </c>
      <c r="X328" s="356"/>
    </row>
    <row r="329" spans="1:24" customFormat="1">
      <c r="A329" s="234">
        <v>168</v>
      </c>
      <c r="B329" s="209">
        <v>104</v>
      </c>
      <c r="C329" s="210" t="s">
        <v>2884</v>
      </c>
      <c r="D329" s="211" t="s">
        <v>10559</v>
      </c>
      <c r="E329" s="354" t="s">
        <v>7117</v>
      </c>
      <c r="F329" s="212" t="s">
        <v>7118</v>
      </c>
      <c r="G329" s="212" t="s">
        <v>7119</v>
      </c>
      <c r="H329" s="213" t="s">
        <v>10440</v>
      </c>
      <c r="I329" s="212" t="s">
        <v>7120</v>
      </c>
      <c r="J329" s="219" t="s">
        <v>10481</v>
      </c>
      <c r="K329" s="356"/>
      <c r="L329" s="73"/>
      <c r="M329" s="73"/>
      <c r="N329" s="73"/>
      <c r="O329" s="73"/>
      <c r="P329" s="74" t="s">
        <v>10467</v>
      </c>
      <c r="Q329" s="216"/>
      <c r="R329" s="73"/>
      <c r="S329" s="73"/>
      <c r="T329" s="73"/>
      <c r="U329" s="381">
        <v>793</v>
      </c>
      <c r="V329" s="382"/>
      <c r="W329" s="218">
        <v>37320</v>
      </c>
      <c r="X329" s="356"/>
    </row>
    <row r="330" spans="1:24" customFormat="1">
      <c r="A330" s="234">
        <v>169</v>
      </c>
      <c r="B330" s="209">
        <v>104</v>
      </c>
      <c r="C330" s="210" t="s">
        <v>2884</v>
      </c>
      <c r="D330" s="211" t="s">
        <v>10559</v>
      </c>
      <c r="E330" s="354"/>
      <c r="F330" s="212" t="s">
        <v>5814</v>
      </c>
      <c r="G330" s="212" t="s">
        <v>5815</v>
      </c>
      <c r="H330" s="213" t="s">
        <v>10440</v>
      </c>
      <c r="I330" s="212" t="s">
        <v>5816</v>
      </c>
      <c r="J330" s="219" t="s">
        <v>10481</v>
      </c>
      <c r="K330" s="219"/>
      <c r="L330" s="73"/>
      <c r="M330" s="73"/>
      <c r="N330" s="73"/>
      <c r="O330" s="73"/>
      <c r="P330" s="74" t="s">
        <v>10467</v>
      </c>
      <c r="Q330" s="216"/>
      <c r="R330" s="73"/>
      <c r="S330" s="73"/>
      <c r="T330" s="73"/>
      <c r="U330" s="381">
        <v>20602.72</v>
      </c>
      <c r="V330" s="382"/>
      <c r="W330" s="218">
        <v>37567</v>
      </c>
      <c r="X330" s="73"/>
    </row>
    <row r="331" spans="1:24" customFormat="1">
      <c r="A331" s="234">
        <v>170</v>
      </c>
      <c r="B331" s="209">
        <v>104</v>
      </c>
      <c r="C331" s="210" t="s">
        <v>2884</v>
      </c>
      <c r="D331" s="211" t="s">
        <v>10559</v>
      </c>
      <c r="E331" s="354" t="s">
        <v>7051</v>
      </c>
      <c r="F331" s="212" t="s">
        <v>7052</v>
      </c>
      <c r="G331" s="212" t="s">
        <v>7053</v>
      </c>
      <c r="H331" s="213" t="s">
        <v>10440</v>
      </c>
      <c r="I331" s="212" t="s">
        <v>7054</v>
      </c>
      <c r="J331" s="219" t="s">
        <v>10481</v>
      </c>
      <c r="K331" s="356"/>
      <c r="L331" s="73"/>
      <c r="M331" s="73"/>
      <c r="N331" s="73"/>
      <c r="O331" s="73"/>
      <c r="P331" s="74" t="s">
        <v>10467</v>
      </c>
      <c r="Q331" s="216"/>
      <c r="R331" s="73"/>
      <c r="S331" s="73"/>
      <c r="T331" s="73"/>
      <c r="U331" s="381">
        <v>114.72</v>
      </c>
      <c r="V331" s="382"/>
      <c r="W331" s="218">
        <v>37301</v>
      </c>
      <c r="X331" s="356"/>
    </row>
    <row r="332" spans="1:24" customFormat="1">
      <c r="A332" s="234">
        <v>171</v>
      </c>
      <c r="B332" s="209">
        <v>104</v>
      </c>
      <c r="C332" s="210" t="s">
        <v>2884</v>
      </c>
      <c r="D332" s="211" t="s">
        <v>10559</v>
      </c>
      <c r="E332" s="354" t="s">
        <v>5316</v>
      </c>
      <c r="F332" s="212" t="s">
        <v>5317</v>
      </c>
      <c r="G332" s="212" t="s">
        <v>5318</v>
      </c>
      <c r="H332" s="213" t="s">
        <v>10440</v>
      </c>
      <c r="I332" s="212" t="s">
        <v>5319</v>
      </c>
      <c r="J332" s="219" t="s">
        <v>10481</v>
      </c>
      <c r="K332" s="219"/>
      <c r="L332" s="73"/>
      <c r="M332" s="73"/>
      <c r="N332" s="73"/>
      <c r="O332" s="73"/>
      <c r="P332" s="74" t="s">
        <v>10467</v>
      </c>
      <c r="Q332" s="216"/>
      <c r="R332" s="73"/>
      <c r="S332" s="73"/>
      <c r="T332" s="73"/>
      <c r="U332" s="381">
        <v>454.36</v>
      </c>
      <c r="V332" s="382"/>
      <c r="W332" s="218">
        <v>37439</v>
      </c>
      <c r="X332" s="73"/>
    </row>
    <row r="333" spans="1:24" customFormat="1">
      <c r="A333" s="234">
        <v>172</v>
      </c>
      <c r="B333" s="209">
        <v>104</v>
      </c>
      <c r="C333" s="210" t="s">
        <v>2884</v>
      </c>
      <c r="D333" s="211" t="s">
        <v>10559</v>
      </c>
      <c r="E333" s="354" t="s">
        <v>7223</v>
      </c>
      <c r="F333" s="212" t="s">
        <v>7224</v>
      </c>
      <c r="G333" s="212" t="s">
        <v>7225</v>
      </c>
      <c r="H333" s="213" t="s">
        <v>10440</v>
      </c>
      <c r="I333" s="212" t="s">
        <v>7226</v>
      </c>
      <c r="J333" s="219" t="s">
        <v>10481</v>
      </c>
      <c r="K333" s="219"/>
      <c r="L333" s="73"/>
      <c r="M333" s="73"/>
      <c r="N333" s="73"/>
      <c r="O333" s="73"/>
      <c r="P333" s="74" t="s">
        <v>10467</v>
      </c>
      <c r="Q333" s="216"/>
      <c r="R333" s="73"/>
      <c r="S333" s="73"/>
      <c r="T333" s="73"/>
      <c r="U333" s="381">
        <v>473.35</v>
      </c>
      <c r="V333" s="382"/>
      <c r="W333" s="218">
        <v>37357</v>
      </c>
      <c r="X333" s="73"/>
    </row>
    <row r="334" spans="1:24" customFormat="1">
      <c r="A334" s="234">
        <v>173</v>
      </c>
      <c r="B334" s="209">
        <v>104</v>
      </c>
      <c r="C334" s="210" t="s">
        <v>2884</v>
      </c>
      <c r="D334" s="211" t="s">
        <v>10559</v>
      </c>
      <c r="E334" s="354" t="s">
        <v>5780</v>
      </c>
      <c r="F334" s="212" t="s">
        <v>5781</v>
      </c>
      <c r="G334" s="212" t="s">
        <v>5782</v>
      </c>
      <c r="H334" s="213" t="s">
        <v>10440</v>
      </c>
      <c r="I334" s="212" t="s">
        <v>5783</v>
      </c>
      <c r="J334" s="219" t="s">
        <v>10481</v>
      </c>
      <c r="K334" s="219"/>
      <c r="L334" s="73"/>
      <c r="M334" s="73"/>
      <c r="N334" s="73"/>
      <c r="O334" s="73"/>
      <c r="P334" s="74" t="s">
        <v>10467</v>
      </c>
      <c r="Q334" s="216"/>
      <c r="R334" s="73"/>
      <c r="S334" s="73"/>
      <c r="T334" s="73"/>
      <c r="U334" s="381">
        <v>322.99</v>
      </c>
      <c r="V334" s="382"/>
      <c r="W334" s="218">
        <v>37565</v>
      </c>
      <c r="X334" s="73"/>
    </row>
    <row r="335" spans="1:24" customFormat="1">
      <c r="A335" s="234">
        <v>174</v>
      </c>
      <c r="B335" s="209">
        <v>104</v>
      </c>
      <c r="C335" s="210" t="s">
        <v>2884</v>
      </c>
      <c r="D335" s="211" t="s">
        <v>10559</v>
      </c>
      <c r="E335" s="354" t="s">
        <v>5832</v>
      </c>
      <c r="F335" s="212" t="s">
        <v>5833</v>
      </c>
      <c r="G335" s="212" t="s">
        <v>5834</v>
      </c>
      <c r="H335" s="213" t="s">
        <v>10440</v>
      </c>
      <c r="I335" s="212" t="s">
        <v>5835</v>
      </c>
      <c r="J335" s="219" t="s">
        <v>10481</v>
      </c>
      <c r="K335" s="219"/>
      <c r="L335" s="73"/>
      <c r="M335" s="73"/>
      <c r="N335" s="73"/>
      <c r="O335" s="73"/>
      <c r="P335" s="74" t="s">
        <v>10467</v>
      </c>
      <c r="Q335" s="216"/>
      <c r="R335" s="73"/>
      <c r="S335" s="73"/>
      <c r="T335" s="73"/>
      <c r="U335" s="381">
        <v>2953.78</v>
      </c>
      <c r="V335" s="382"/>
      <c r="W335" s="218">
        <v>37579</v>
      </c>
      <c r="X335" s="73"/>
    </row>
    <row r="336" spans="1:24" customFormat="1">
      <c r="A336" s="234">
        <v>175</v>
      </c>
      <c r="B336" s="209">
        <v>104</v>
      </c>
      <c r="C336" s="210" t="s">
        <v>2884</v>
      </c>
      <c r="D336" s="211" t="s">
        <v>10559</v>
      </c>
      <c r="E336" s="354" t="s">
        <v>7179</v>
      </c>
      <c r="F336" s="212" t="s">
        <v>7180</v>
      </c>
      <c r="G336" s="212" t="s">
        <v>7181</v>
      </c>
      <c r="H336" s="213" t="s">
        <v>10440</v>
      </c>
      <c r="I336" s="212" t="s">
        <v>7182</v>
      </c>
      <c r="J336" s="219" t="s">
        <v>10481</v>
      </c>
      <c r="K336" s="219"/>
      <c r="L336" s="73"/>
      <c r="M336" s="73"/>
      <c r="N336" s="73"/>
      <c r="O336" s="73"/>
      <c r="P336" s="74" t="s">
        <v>10467</v>
      </c>
      <c r="Q336" s="216"/>
      <c r="R336" s="73"/>
      <c r="S336" s="73"/>
      <c r="T336" s="73"/>
      <c r="U336" s="381">
        <v>94.63</v>
      </c>
      <c r="V336" s="382"/>
      <c r="W336" s="218">
        <v>37337</v>
      </c>
      <c r="X336" s="73"/>
    </row>
    <row r="337" spans="1:24" customFormat="1">
      <c r="A337" s="234">
        <v>176</v>
      </c>
      <c r="B337" s="209">
        <v>104</v>
      </c>
      <c r="C337" s="210" t="s">
        <v>2884</v>
      </c>
      <c r="D337" s="211" t="s">
        <v>10559</v>
      </c>
      <c r="E337" s="354" t="s">
        <v>7040</v>
      </c>
      <c r="F337" s="212" t="s">
        <v>7041</v>
      </c>
      <c r="G337" s="212" t="s">
        <v>7042</v>
      </c>
      <c r="H337" s="213" t="s">
        <v>10440</v>
      </c>
      <c r="I337" s="212" t="s">
        <v>8946</v>
      </c>
      <c r="J337" s="219" t="s">
        <v>10481</v>
      </c>
      <c r="K337" s="356"/>
      <c r="L337" s="73"/>
      <c r="M337" s="73"/>
      <c r="N337" s="73"/>
      <c r="O337" s="73"/>
      <c r="P337" s="74" t="s">
        <v>10467</v>
      </c>
      <c r="Q337" s="216"/>
      <c r="R337" s="73"/>
      <c r="S337" s="73"/>
      <c r="T337" s="73"/>
      <c r="U337" s="381">
        <v>1925.72</v>
      </c>
      <c r="V337" s="382"/>
      <c r="W337" s="218">
        <v>37300</v>
      </c>
      <c r="X337" s="356"/>
    </row>
    <row r="338" spans="1:24" customFormat="1">
      <c r="A338" s="234">
        <v>177</v>
      </c>
      <c r="B338" s="209">
        <v>104</v>
      </c>
      <c r="C338" s="210" t="s">
        <v>2884</v>
      </c>
      <c r="D338" s="211" t="s">
        <v>10559</v>
      </c>
      <c r="E338" s="354" t="s">
        <v>5320</v>
      </c>
      <c r="F338" s="212" t="s">
        <v>5321</v>
      </c>
      <c r="G338" s="212" t="s">
        <v>5322</v>
      </c>
      <c r="H338" s="213" t="s">
        <v>10440</v>
      </c>
      <c r="I338" s="212" t="s">
        <v>5323</v>
      </c>
      <c r="J338" s="219" t="s">
        <v>10481</v>
      </c>
      <c r="K338" s="219"/>
      <c r="L338" s="73"/>
      <c r="M338" s="73"/>
      <c r="N338" s="73"/>
      <c r="O338" s="73"/>
      <c r="P338" s="74" t="s">
        <v>10467</v>
      </c>
      <c r="Q338" s="216"/>
      <c r="R338" s="73"/>
      <c r="S338" s="73"/>
      <c r="T338" s="73"/>
      <c r="U338" s="381">
        <v>308.52</v>
      </c>
      <c r="V338" s="382"/>
      <c r="W338" s="218">
        <v>37439</v>
      </c>
      <c r="X338" s="73"/>
    </row>
    <row r="339" spans="1:24" customFormat="1">
      <c r="A339" s="234">
        <v>178</v>
      </c>
      <c r="B339" s="209">
        <v>104</v>
      </c>
      <c r="C339" s="210" t="s">
        <v>2884</v>
      </c>
      <c r="D339" s="211" t="s">
        <v>10559</v>
      </c>
      <c r="E339" s="354" t="s">
        <v>7055</v>
      </c>
      <c r="F339" s="212" t="s">
        <v>7056</v>
      </c>
      <c r="G339" s="212" t="s">
        <v>7057</v>
      </c>
      <c r="H339" s="213" t="s">
        <v>10440</v>
      </c>
      <c r="I339" s="212" t="s">
        <v>7058</v>
      </c>
      <c r="J339" s="219" t="s">
        <v>10481</v>
      </c>
      <c r="K339" s="356"/>
      <c r="L339" s="73"/>
      <c r="M339" s="73"/>
      <c r="N339" s="73"/>
      <c r="O339" s="73"/>
      <c r="P339" s="74" t="s">
        <v>10467</v>
      </c>
      <c r="Q339" s="216"/>
      <c r="R339" s="73"/>
      <c r="S339" s="73"/>
      <c r="T339" s="73"/>
      <c r="U339" s="381">
        <v>834.22</v>
      </c>
      <c r="V339" s="382"/>
      <c r="W339" s="218">
        <v>37302</v>
      </c>
      <c r="X339" s="356"/>
    </row>
    <row r="340" spans="1:24" customFormat="1">
      <c r="A340" s="234">
        <v>179</v>
      </c>
      <c r="B340" s="209">
        <v>104</v>
      </c>
      <c r="C340" s="210" t="s">
        <v>2884</v>
      </c>
      <c r="D340" s="211" t="s">
        <v>10559</v>
      </c>
      <c r="E340" s="354" t="s">
        <v>5662</v>
      </c>
      <c r="F340" s="212" t="s">
        <v>5663</v>
      </c>
      <c r="G340" s="212" t="s">
        <v>5664</v>
      </c>
      <c r="H340" s="213" t="s">
        <v>10440</v>
      </c>
      <c r="I340" s="212" t="s">
        <v>5665</v>
      </c>
      <c r="J340" s="219" t="s">
        <v>10481</v>
      </c>
      <c r="K340" s="219"/>
      <c r="L340" s="73"/>
      <c r="M340" s="73"/>
      <c r="N340" s="73"/>
      <c r="O340" s="73"/>
      <c r="P340" s="74" t="s">
        <v>10467</v>
      </c>
      <c r="Q340" s="216"/>
      <c r="R340" s="73"/>
      <c r="S340" s="73"/>
      <c r="T340" s="73"/>
      <c r="U340" s="381">
        <v>432.13</v>
      </c>
      <c r="V340" s="382"/>
      <c r="W340" s="218">
        <v>37541</v>
      </c>
      <c r="X340" s="73"/>
    </row>
    <row r="341" spans="1:24" customFormat="1">
      <c r="A341" s="234">
        <v>180</v>
      </c>
      <c r="B341" s="209">
        <v>104</v>
      </c>
      <c r="C341" s="210" t="s">
        <v>2884</v>
      </c>
      <c r="D341" s="211" t="s">
        <v>10559</v>
      </c>
      <c r="E341" s="354"/>
      <c r="F341" s="212" t="s">
        <v>6900</v>
      </c>
      <c r="G341" s="212" t="s">
        <v>6901</v>
      </c>
      <c r="H341" s="213" t="s">
        <v>10440</v>
      </c>
      <c r="I341" s="212" t="s">
        <v>6902</v>
      </c>
      <c r="J341" s="219" t="s">
        <v>10481</v>
      </c>
      <c r="K341" s="356"/>
      <c r="L341" s="73"/>
      <c r="M341" s="73"/>
      <c r="N341" s="356"/>
      <c r="O341" s="73"/>
      <c r="P341" s="74" t="s">
        <v>10467</v>
      </c>
      <c r="Q341" s="216"/>
      <c r="R341" s="73"/>
      <c r="S341" s="73"/>
      <c r="T341" s="73"/>
      <c r="U341" s="381">
        <v>467.78</v>
      </c>
      <c r="V341" s="382"/>
      <c r="W341" s="218">
        <v>37270</v>
      </c>
      <c r="X341" s="356"/>
    </row>
    <row r="342" spans="1:24" customFormat="1">
      <c r="A342" s="234">
        <v>181</v>
      </c>
      <c r="B342" s="209">
        <v>104</v>
      </c>
      <c r="C342" s="210" t="s">
        <v>2884</v>
      </c>
      <c r="D342" s="211" t="s">
        <v>10559</v>
      </c>
      <c r="E342" s="354" t="s">
        <v>6907</v>
      </c>
      <c r="F342" s="212" t="s">
        <v>6908</v>
      </c>
      <c r="G342" s="212" t="s">
        <v>6909</v>
      </c>
      <c r="H342" s="213" t="s">
        <v>10440</v>
      </c>
      <c r="I342" s="212" t="s">
        <v>8966</v>
      </c>
      <c r="J342" s="219" t="s">
        <v>10481</v>
      </c>
      <c r="K342" s="356"/>
      <c r="L342" s="73"/>
      <c r="M342" s="73"/>
      <c r="N342" s="356"/>
      <c r="O342" s="73"/>
      <c r="P342" s="74" t="s">
        <v>10467</v>
      </c>
      <c r="Q342" s="216"/>
      <c r="R342" s="73"/>
      <c r="S342" s="73"/>
      <c r="T342" s="73"/>
      <c r="U342" s="381">
        <v>574.71</v>
      </c>
      <c r="V342" s="382"/>
      <c r="W342" s="218">
        <v>37271</v>
      </c>
      <c r="X342" s="356"/>
    </row>
    <row r="343" spans="1:24" customFormat="1">
      <c r="A343" s="234">
        <v>182</v>
      </c>
      <c r="B343" s="209">
        <v>104</v>
      </c>
      <c r="C343" s="210" t="s">
        <v>2884</v>
      </c>
      <c r="D343" s="211" t="s">
        <v>10559</v>
      </c>
      <c r="E343" s="354" t="s">
        <v>5213</v>
      </c>
      <c r="F343" s="212" t="s">
        <v>5214</v>
      </c>
      <c r="G343" s="212" t="s">
        <v>5215</v>
      </c>
      <c r="H343" s="213" t="s">
        <v>10440</v>
      </c>
      <c r="I343" s="212" t="s">
        <v>5216</v>
      </c>
      <c r="J343" s="219" t="s">
        <v>10481</v>
      </c>
      <c r="K343" s="219"/>
      <c r="L343" s="73"/>
      <c r="M343" s="73"/>
      <c r="N343" s="73"/>
      <c r="O343" s="73"/>
      <c r="P343" s="74" t="s">
        <v>10467</v>
      </c>
      <c r="Q343" s="216"/>
      <c r="R343" s="73"/>
      <c r="S343" s="73"/>
      <c r="T343" s="73"/>
      <c r="U343" s="381">
        <v>885.41</v>
      </c>
      <c r="V343" s="382"/>
      <c r="W343" s="218">
        <v>37404</v>
      </c>
      <c r="X343" s="73"/>
    </row>
    <row r="344" spans="1:24" customFormat="1">
      <c r="A344" s="234">
        <v>183</v>
      </c>
      <c r="B344" s="209">
        <v>104</v>
      </c>
      <c r="C344" s="210" t="s">
        <v>2884</v>
      </c>
      <c r="D344" s="211" t="s">
        <v>10559</v>
      </c>
      <c r="E344" s="354" t="s">
        <v>6968</v>
      </c>
      <c r="F344" s="212" t="s">
        <v>6969</v>
      </c>
      <c r="G344" s="212" t="s">
        <v>6970</v>
      </c>
      <c r="H344" s="213" t="s">
        <v>10440</v>
      </c>
      <c r="I344" s="212" t="s">
        <v>6971</v>
      </c>
      <c r="J344" s="219" t="s">
        <v>10481</v>
      </c>
      <c r="K344" s="356"/>
      <c r="L344" s="73"/>
      <c r="M344" s="73"/>
      <c r="N344" s="73"/>
      <c r="O344" s="73"/>
      <c r="P344" s="74" t="s">
        <v>10467</v>
      </c>
      <c r="Q344" s="216"/>
      <c r="R344" s="73"/>
      <c r="S344" s="73"/>
      <c r="T344" s="73"/>
      <c r="U344" s="381">
        <v>348.63</v>
      </c>
      <c r="V344" s="382"/>
      <c r="W344" s="218">
        <v>37287</v>
      </c>
      <c r="X344" s="356"/>
    </row>
    <row r="345" spans="1:24" customFormat="1">
      <c r="A345" s="234">
        <v>184</v>
      </c>
      <c r="B345" s="209">
        <v>104</v>
      </c>
      <c r="C345" s="210" t="s">
        <v>2884</v>
      </c>
      <c r="D345" s="211" t="s">
        <v>10559</v>
      </c>
      <c r="E345" s="354" t="s">
        <v>5863</v>
      </c>
      <c r="F345" s="212" t="s">
        <v>5864</v>
      </c>
      <c r="G345" s="212" t="s">
        <v>5865</v>
      </c>
      <c r="H345" s="213" t="s">
        <v>10440</v>
      </c>
      <c r="I345" s="212" t="s">
        <v>5866</v>
      </c>
      <c r="J345" s="219" t="s">
        <v>10481</v>
      </c>
      <c r="K345" s="219"/>
      <c r="L345" s="73"/>
      <c r="M345" s="73"/>
      <c r="N345" s="73"/>
      <c r="O345" s="73"/>
      <c r="P345" s="74" t="s">
        <v>10467</v>
      </c>
      <c r="Q345" s="216"/>
      <c r="R345" s="73"/>
      <c r="S345" s="73"/>
      <c r="T345" s="73"/>
      <c r="U345" s="381">
        <v>5086.6000000000004</v>
      </c>
      <c r="V345" s="382"/>
      <c r="W345" s="218">
        <v>37588</v>
      </c>
      <c r="X345" s="73"/>
    </row>
    <row r="346" spans="1:24" customFormat="1">
      <c r="A346" s="234">
        <v>185</v>
      </c>
      <c r="B346" s="209">
        <v>104</v>
      </c>
      <c r="C346" s="210" t="s">
        <v>2884</v>
      </c>
      <c r="D346" s="211" t="s">
        <v>10559</v>
      </c>
      <c r="E346" s="354" t="s">
        <v>5388</v>
      </c>
      <c r="F346" s="212" t="s">
        <v>5389</v>
      </c>
      <c r="G346" s="212" t="s">
        <v>5390</v>
      </c>
      <c r="H346" s="213" t="s">
        <v>10440</v>
      </c>
      <c r="I346" s="212" t="s">
        <v>5391</v>
      </c>
      <c r="J346" s="219" t="s">
        <v>10481</v>
      </c>
      <c r="K346" s="219"/>
      <c r="L346" s="73"/>
      <c r="M346" s="73"/>
      <c r="N346" s="73"/>
      <c r="O346" s="73"/>
      <c r="P346" s="74" t="s">
        <v>10467</v>
      </c>
      <c r="Q346" s="216"/>
      <c r="R346" s="73"/>
      <c r="S346" s="73"/>
      <c r="T346" s="73"/>
      <c r="U346" s="381">
        <v>202.69</v>
      </c>
      <c r="V346" s="382"/>
      <c r="W346" s="218">
        <v>37455</v>
      </c>
      <c r="X346" s="73"/>
    </row>
    <row r="347" spans="1:24" customFormat="1">
      <c r="A347" s="234">
        <v>186</v>
      </c>
      <c r="B347" s="209">
        <v>104</v>
      </c>
      <c r="C347" s="210" t="s">
        <v>2884</v>
      </c>
      <c r="D347" s="211" t="s">
        <v>10559</v>
      </c>
      <c r="E347" s="354"/>
      <c r="F347" s="212" t="s">
        <v>5495</v>
      </c>
      <c r="G347" s="212" t="s">
        <v>5496</v>
      </c>
      <c r="H347" s="213" t="s">
        <v>10440</v>
      </c>
      <c r="I347" s="212" t="s">
        <v>5497</v>
      </c>
      <c r="J347" s="219" t="s">
        <v>10481</v>
      </c>
      <c r="K347" s="219"/>
      <c r="L347" s="73"/>
      <c r="M347" s="73"/>
      <c r="N347" s="73"/>
      <c r="O347" s="73"/>
      <c r="P347" s="74" t="s">
        <v>10467</v>
      </c>
      <c r="Q347" s="216"/>
      <c r="R347" s="73"/>
      <c r="S347" s="73"/>
      <c r="T347" s="73"/>
      <c r="U347" s="381">
        <v>182.69</v>
      </c>
      <c r="V347" s="382"/>
      <c r="W347" s="218">
        <v>37503</v>
      </c>
      <c r="X347" s="73"/>
    </row>
    <row r="348" spans="1:24" customFormat="1">
      <c r="A348" s="234">
        <v>187</v>
      </c>
      <c r="B348" s="209">
        <v>104</v>
      </c>
      <c r="C348" s="210" t="s">
        <v>2884</v>
      </c>
      <c r="D348" s="211" t="s">
        <v>10559</v>
      </c>
      <c r="E348" s="354" t="s">
        <v>5673</v>
      </c>
      <c r="F348" s="212" t="s">
        <v>5674</v>
      </c>
      <c r="G348" s="212" t="s">
        <v>5675</v>
      </c>
      <c r="H348" s="213" t="s">
        <v>10440</v>
      </c>
      <c r="I348" s="212" t="s">
        <v>5676</v>
      </c>
      <c r="J348" s="219" t="s">
        <v>10481</v>
      </c>
      <c r="K348" s="219"/>
      <c r="L348" s="73"/>
      <c r="M348" s="73"/>
      <c r="N348" s="73"/>
      <c r="O348" s="73"/>
      <c r="P348" s="74" t="s">
        <v>10467</v>
      </c>
      <c r="Q348" s="216"/>
      <c r="R348" s="73"/>
      <c r="S348" s="73"/>
      <c r="T348" s="73"/>
      <c r="U348" s="381">
        <v>152.61000000000001</v>
      </c>
      <c r="V348" s="382"/>
      <c r="W348" s="218">
        <v>37543</v>
      </c>
      <c r="X348" s="73"/>
    </row>
    <row r="349" spans="1:24" customFormat="1">
      <c r="A349" s="234">
        <v>188</v>
      </c>
      <c r="B349" s="209">
        <v>104</v>
      </c>
      <c r="C349" s="210" t="s">
        <v>2884</v>
      </c>
      <c r="D349" s="211" t="s">
        <v>10559</v>
      </c>
      <c r="E349" s="354" t="s">
        <v>5598</v>
      </c>
      <c r="F349" s="212" t="s">
        <v>5599</v>
      </c>
      <c r="G349" s="212" t="s">
        <v>5600</v>
      </c>
      <c r="H349" s="213" t="s">
        <v>10440</v>
      </c>
      <c r="I349" s="212" t="s">
        <v>5601</v>
      </c>
      <c r="J349" s="219" t="s">
        <v>10481</v>
      </c>
      <c r="K349" s="219"/>
      <c r="L349" s="73"/>
      <c r="M349" s="73"/>
      <c r="N349" s="73"/>
      <c r="O349" s="73"/>
      <c r="P349" s="74" t="s">
        <v>10467</v>
      </c>
      <c r="Q349" s="216"/>
      <c r="R349" s="73"/>
      <c r="S349" s="73"/>
      <c r="T349" s="73"/>
      <c r="U349" s="381">
        <v>112.64</v>
      </c>
      <c r="V349" s="382"/>
      <c r="W349" s="218">
        <v>37527</v>
      </c>
      <c r="X349" s="73"/>
    </row>
    <row r="350" spans="1:24" customFormat="1">
      <c r="A350" s="234">
        <v>189</v>
      </c>
      <c r="B350" s="209">
        <v>104</v>
      </c>
      <c r="C350" s="210" t="s">
        <v>2884</v>
      </c>
      <c r="D350" s="211" t="s">
        <v>10559</v>
      </c>
      <c r="E350" s="354" t="s">
        <v>5875</v>
      </c>
      <c r="F350" s="212" t="s">
        <v>5876</v>
      </c>
      <c r="G350" s="212" t="s">
        <v>5877</v>
      </c>
      <c r="H350" s="213" t="s">
        <v>10440</v>
      </c>
      <c r="I350" s="212" t="s">
        <v>5878</v>
      </c>
      <c r="J350" s="219" t="s">
        <v>10481</v>
      </c>
      <c r="K350" s="219"/>
      <c r="L350" s="73"/>
      <c r="M350" s="73"/>
      <c r="N350" s="73"/>
      <c r="O350" s="73"/>
      <c r="P350" s="74" t="s">
        <v>10467</v>
      </c>
      <c r="Q350" s="216"/>
      <c r="R350" s="73"/>
      <c r="S350" s="73"/>
      <c r="T350" s="73"/>
      <c r="U350" s="381">
        <v>155.46</v>
      </c>
      <c r="V350" s="382"/>
      <c r="W350" s="218">
        <v>37593</v>
      </c>
      <c r="X350" s="73"/>
    </row>
    <row r="351" spans="1:24" customFormat="1">
      <c r="A351" s="234">
        <v>190</v>
      </c>
      <c r="B351" s="209">
        <v>104</v>
      </c>
      <c r="C351" s="210" t="s">
        <v>2884</v>
      </c>
      <c r="D351" s="211" t="s">
        <v>10559</v>
      </c>
      <c r="E351" s="354" t="s">
        <v>7095</v>
      </c>
      <c r="F351" s="212" t="s">
        <v>7096</v>
      </c>
      <c r="G351" s="212" t="s">
        <v>7097</v>
      </c>
      <c r="H351" s="213" t="s">
        <v>10440</v>
      </c>
      <c r="I351" s="212" t="s">
        <v>7098</v>
      </c>
      <c r="J351" s="219" t="s">
        <v>10481</v>
      </c>
      <c r="K351" s="356"/>
      <c r="L351" s="73"/>
      <c r="M351" s="73"/>
      <c r="N351" s="73"/>
      <c r="O351" s="73"/>
      <c r="P351" s="74" t="s">
        <v>10467</v>
      </c>
      <c r="Q351" s="216"/>
      <c r="R351" s="73"/>
      <c r="S351" s="73"/>
      <c r="T351" s="73"/>
      <c r="U351" s="381">
        <v>227.21</v>
      </c>
      <c r="V351" s="382"/>
      <c r="W351" s="218">
        <v>37313</v>
      </c>
      <c r="X351" s="356"/>
    </row>
    <row r="352" spans="1:24" customFormat="1">
      <c r="A352" s="234">
        <v>191</v>
      </c>
      <c r="B352" s="209">
        <v>104</v>
      </c>
      <c r="C352" s="210" t="s">
        <v>2884</v>
      </c>
      <c r="D352" s="211" t="s">
        <v>10559</v>
      </c>
      <c r="E352" s="354" t="s">
        <v>7043</v>
      </c>
      <c r="F352" s="212" t="s">
        <v>7044</v>
      </c>
      <c r="G352" s="212" t="s">
        <v>7045</v>
      </c>
      <c r="H352" s="213" t="s">
        <v>10440</v>
      </c>
      <c r="I352" s="212" t="s">
        <v>7046</v>
      </c>
      <c r="J352" s="219" t="s">
        <v>10481</v>
      </c>
      <c r="K352" s="356"/>
      <c r="L352" s="73"/>
      <c r="M352" s="73"/>
      <c r="N352" s="73"/>
      <c r="O352" s="73"/>
      <c r="P352" s="74" t="s">
        <v>10467</v>
      </c>
      <c r="Q352" s="216"/>
      <c r="R352" s="73"/>
      <c r="S352" s="73"/>
      <c r="T352" s="73"/>
      <c r="U352" s="381">
        <v>1718.59</v>
      </c>
      <c r="V352" s="382"/>
      <c r="W352" s="218">
        <v>37300</v>
      </c>
      <c r="X352" s="356"/>
    </row>
    <row r="353" spans="1:24" customFormat="1">
      <c r="A353" s="234">
        <v>192</v>
      </c>
      <c r="B353" s="209">
        <v>104</v>
      </c>
      <c r="C353" s="210" t="s">
        <v>2884</v>
      </c>
      <c r="D353" s="211" t="s">
        <v>10559</v>
      </c>
      <c r="E353" s="354" t="s">
        <v>5163</v>
      </c>
      <c r="F353" s="212" t="s">
        <v>5164</v>
      </c>
      <c r="G353" s="212" t="s">
        <v>5165</v>
      </c>
      <c r="H353" s="213" t="s">
        <v>10440</v>
      </c>
      <c r="I353" s="212" t="s">
        <v>5166</v>
      </c>
      <c r="J353" s="219" t="s">
        <v>10481</v>
      </c>
      <c r="K353" s="219"/>
      <c r="L353" s="73"/>
      <c r="M353" s="73"/>
      <c r="N353" s="73"/>
      <c r="O353" s="73"/>
      <c r="P353" s="74" t="s">
        <v>10467</v>
      </c>
      <c r="Q353" s="216"/>
      <c r="R353" s="73"/>
      <c r="S353" s="73"/>
      <c r="T353" s="73"/>
      <c r="U353" s="381">
        <v>3071.79</v>
      </c>
      <c r="V353" s="382"/>
      <c r="W353" s="218">
        <v>37383</v>
      </c>
      <c r="X353" s="73"/>
    </row>
    <row r="354" spans="1:24" customFormat="1">
      <c r="A354" s="234">
        <v>193</v>
      </c>
      <c r="B354" s="209">
        <v>104</v>
      </c>
      <c r="C354" s="210" t="s">
        <v>2884</v>
      </c>
      <c r="D354" s="211" t="s">
        <v>10559</v>
      </c>
      <c r="E354" s="354" t="s">
        <v>5129</v>
      </c>
      <c r="F354" s="212" t="s">
        <v>5130</v>
      </c>
      <c r="G354" s="212" t="s">
        <v>5131</v>
      </c>
      <c r="H354" s="213" t="s">
        <v>10440</v>
      </c>
      <c r="I354" s="212" t="s">
        <v>5132</v>
      </c>
      <c r="J354" s="219" t="s">
        <v>10481</v>
      </c>
      <c r="K354" s="219"/>
      <c r="L354" s="73"/>
      <c r="M354" s="73"/>
      <c r="N354" s="73"/>
      <c r="O354" s="73"/>
      <c r="P354" s="74" t="s">
        <v>10467</v>
      </c>
      <c r="Q354" s="216"/>
      <c r="R354" s="73"/>
      <c r="S354" s="73"/>
      <c r="T354" s="73"/>
      <c r="U354" s="381">
        <v>309.63</v>
      </c>
      <c r="V354" s="382"/>
      <c r="W354" s="218">
        <v>37364</v>
      </c>
      <c r="X354" s="73"/>
    </row>
    <row r="355" spans="1:24" customFormat="1">
      <c r="A355" s="234">
        <v>194</v>
      </c>
      <c r="B355" s="209">
        <v>104</v>
      </c>
      <c r="C355" s="210" t="s">
        <v>2884</v>
      </c>
      <c r="D355" s="211" t="s">
        <v>10559</v>
      </c>
      <c r="E355" s="354" t="s">
        <v>7159</v>
      </c>
      <c r="F355" s="212" t="s">
        <v>7160</v>
      </c>
      <c r="G355" s="212" t="s">
        <v>7161</v>
      </c>
      <c r="H355" s="213" t="s">
        <v>10440</v>
      </c>
      <c r="I355" s="212" t="s">
        <v>7162</v>
      </c>
      <c r="J355" s="219" t="s">
        <v>10481</v>
      </c>
      <c r="K355" s="219"/>
      <c r="L355" s="73"/>
      <c r="M355" s="73"/>
      <c r="N355" s="73"/>
      <c r="O355" s="73"/>
      <c r="P355" s="74" t="s">
        <v>10467</v>
      </c>
      <c r="Q355" s="216"/>
      <c r="R355" s="73"/>
      <c r="S355" s="73"/>
      <c r="T355" s="73"/>
      <c r="U355" s="381">
        <v>1615.02</v>
      </c>
      <c r="V355" s="382"/>
      <c r="W355" s="218">
        <v>37333</v>
      </c>
      <c r="X355" s="73"/>
    </row>
    <row r="356" spans="1:24" customFormat="1">
      <c r="A356" s="234">
        <v>195</v>
      </c>
      <c r="B356" s="209">
        <v>104</v>
      </c>
      <c r="C356" s="210" t="s">
        <v>2884</v>
      </c>
      <c r="D356" s="211" t="s">
        <v>10559</v>
      </c>
      <c r="E356" s="354" t="s">
        <v>5916</v>
      </c>
      <c r="F356" s="212" t="s">
        <v>5917</v>
      </c>
      <c r="G356" s="212" t="s">
        <v>5918</v>
      </c>
      <c r="H356" s="213" t="s">
        <v>10440</v>
      </c>
      <c r="I356" s="212" t="s">
        <v>5919</v>
      </c>
      <c r="J356" s="219" t="s">
        <v>10481</v>
      </c>
      <c r="K356" s="219"/>
      <c r="L356" s="73"/>
      <c r="M356" s="73"/>
      <c r="N356" s="73"/>
      <c r="O356" s="73"/>
      <c r="P356" s="74" t="s">
        <v>10467</v>
      </c>
      <c r="Q356" s="216"/>
      <c r="R356" s="73"/>
      <c r="S356" s="73"/>
      <c r="T356" s="73"/>
      <c r="U356" s="381">
        <v>581.44000000000005</v>
      </c>
      <c r="V356" s="382"/>
      <c r="W356" s="218">
        <v>37613</v>
      </c>
      <c r="X356" s="73"/>
    </row>
    <row r="357" spans="1:24" customFormat="1">
      <c r="A357" s="234">
        <v>196</v>
      </c>
      <c r="B357" s="209">
        <v>104</v>
      </c>
      <c r="C357" s="210" t="s">
        <v>2884</v>
      </c>
      <c r="D357" s="211" t="s">
        <v>10559</v>
      </c>
      <c r="E357" s="354" t="s">
        <v>5627</v>
      </c>
      <c r="F357" s="212" t="s">
        <v>5628</v>
      </c>
      <c r="G357" s="212" t="s">
        <v>5629</v>
      </c>
      <c r="H357" s="213" t="s">
        <v>10440</v>
      </c>
      <c r="I357" s="212" t="s">
        <v>5630</v>
      </c>
      <c r="J357" s="219" t="s">
        <v>10481</v>
      </c>
      <c r="K357" s="219"/>
      <c r="L357" s="73"/>
      <c r="M357" s="73"/>
      <c r="N357" s="73"/>
      <c r="O357" s="73"/>
      <c r="P357" s="74" t="s">
        <v>10467</v>
      </c>
      <c r="Q357" s="216"/>
      <c r="R357" s="73"/>
      <c r="S357" s="73"/>
      <c r="T357" s="73"/>
      <c r="U357" s="381">
        <v>370.87</v>
      </c>
      <c r="V357" s="382"/>
      <c r="W357" s="218">
        <v>37536</v>
      </c>
      <c r="X357" s="73"/>
    </row>
    <row r="358" spans="1:24" customFormat="1">
      <c r="A358" s="234">
        <v>197</v>
      </c>
      <c r="B358" s="209">
        <v>104</v>
      </c>
      <c r="C358" s="210" t="s">
        <v>2884</v>
      </c>
      <c r="D358" s="211" t="s">
        <v>10559</v>
      </c>
      <c r="E358" s="354" t="s">
        <v>7021</v>
      </c>
      <c r="F358" s="212" t="s">
        <v>7022</v>
      </c>
      <c r="G358" s="212" t="s">
        <v>7023</v>
      </c>
      <c r="H358" s="213" t="s">
        <v>10440</v>
      </c>
      <c r="I358" s="212" t="s">
        <v>7024</v>
      </c>
      <c r="J358" s="219" t="s">
        <v>10481</v>
      </c>
      <c r="K358" s="356"/>
      <c r="L358" s="73"/>
      <c r="M358" s="73"/>
      <c r="N358" s="73"/>
      <c r="O358" s="73"/>
      <c r="P358" s="74" t="s">
        <v>10467</v>
      </c>
      <c r="Q358" s="216"/>
      <c r="R358" s="73"/>
      <c r="S358" s="73"/>
      <c r="T358" s="73"/>
      <c r="U358" s="381">
        <v>1075.94</v>
      </c>
      <c r="V358" s="382"/>
      <c r="W358" s="218">
        <v>37296</v>
      </c>
      <c r="X358" s="356"/>
    </row>
    <row r="359" spans="1:24" customFormat="1">
      <c r="A359" s="234">
        <v>198</v>
      </c>
      <c r="B359" s="209">
        <v>104</v>
      </c>
      <c r="C359" s="210" t="s">
        <v>2884</v>
      </c>
      <c r="D359" s="211" t="s">
        <v>10559</v>
      </c>
      <c r="E359" s="354" t="s">
        <v>7083</v>
      </c>
      <c r="F359" s="212" t="s">
        <v>7084</v>
      </c>
      <c r="G359" s="212" t="s">
        <v>7085</v>
      </c>
      <c r="H359" s="213" t="s">
        <v>10440</v>
      </c>
      <c r="I359" s="212" t="s">
        <v>7086</v>
      </c>
      <c r="J359" s="219" t="s">
        <v>10481</v>
      </c>
      <c r="K359" s="356"/>
      <c r="L359" s="73"/>
      <c r="M359" s="73"/>
      <c r="N359" s="73"/>
      <c r="O359" s="73"/>
      <c r="P359" s="74" t="s">
        <v>10467</v>
      </c>
      <c r="Q359" s="216"/>
      <c r="R359" s="73"/>
      <c r="S359" s="73"/>
      <c r="T359" s="73"/>
      <c r="U359" s="381">
        <v>13.39</v>
      </c>
      <c r="V359" s="382"/>
      <c r="W359" s="218">
        <v>37307</v>
      </c>
      <c r="X359" s="356"/>
    </row>
    <row r="360" spans="1:24" customFormat="1">
      <c r="A360" s="234">
        <v>199</v>
      </c>
      <c r="B360" s="209">
        <v>104</v>
      </c>
      <c r="C360" s="210" t="s">
        <v>2884</v>
      </c>
      <c r="D360" s="211" t="s">
        <v>10559</v>
      </c>
      <c r="E360" s="354" t="s">
        <v>5936</v>
      </c>
      <c r="F360" s="212" t="s">
        <v>5937</v>
      </c>
      <c r="G360" s="365" t="s">
        <v>2899</v>
      </c>
      <c r="H360" s="213" t="s">
        <v>10440</v>
      </c>
      <c r="I360" s="212" t="s">
        <v>5938</v>
      </c>
      <c r="J360" s="219" t="s">
        <v>10481</v>
      </c>
      <c r="K360" s="219"/>
      <c r="L360" s="73"/>
      <c r="M360" s="73"/>
      <c r="N360" s="73"/>
      <c r="O360" s="73"/>
      <c r="P360" s="74" t="s">
        <v>10467</v>
      </c>
      <c r="Q360" s="216"/>
      <c r="R360" s="73"/>
      <c r="S360" s="73"/>
      <c r="T360" s="73"/>
      <c r="U360" s="381">
        <v>3674.37</v>
      </c>
      <c r="V360" s="382"/>
      <c r="W360" s="218">
        <v>37620</v>
      </c>
      <c r="X360" s="73"/>
    </row>
    <row r="361" spans="1:24" customFormat="1">
      <c r="A361" s="234">
        <v>200</v>
      </c>
      <c r="B361" s="209">
        <v>104</v>
      </c>
      <c r="C361" s="210" t="s">
        <v>2884</v>
      </c>
      <c r="D361" s="211" t="s">
        <v>10559</v>
      </c>
      <c r="E361" s="354"/>
      <c r="F361" s="212" t="s">
        <v>5729</v>
      </c>
      <c r="G361" s="212" t="s">
        <v>5730</v>
      </c>
      <c r="H361" s="213" t="s">
        <v>10440</v>
      </c>
      <c r="I361" s="212" t="s">
        <v>5731</v>
      </c>
      <c r="J361" s="219" t="s">
        <v>10481</v>
      </c>
      <c r="K361" s="219"/>
      <c r="L361" s="73"/>
      <c r="M361" s="73"/>
      <c r="N361" s="73"/>
      <c r="O361" s="73"/>
      <c r="P361" s="74" t="s">
        <v>10467</v>
      </c>
      <c r="Q361" s="216"/>
      <c r="R361" s="73"/>
      <c r="S361" s="73"/>
      <c r="T361" s="73"/>
      <c r="U361" s="381">
        <v>5209.12</v>
      </c>
      <c r="V361" s="382"/>
      <c r="W361" s="218">
        <v>37552</v>
      </c>
      <c r="X361" s="73"/>
    </row>
    <row r="362" spans="1:24" customFormat="1">
      <c r="A362" s="234">
        <v>201</v>
      </c>
      <c r="B362" s="209">
        <v>104</v>
      </c>
      <c r="C362" s="210" t="s">
        <v>2884</v>
      </c>
      <c r="D362" s="211" t="s">
        <v>10559</v>
      </c>
      <c r="E362" s="354" t="s">
        <v>5290</v>
      </c>
      <c r="F362" s="212" t="s">
        <v>5291</v>
      </c>
      <c r="G362" s="212" t="s">
        <v>5292</v>
      </c>
      <c r="H362" s="213" t="s">
        <v>10440</v>
      </c>
      <c r="I362" s="212" t="s">
        <v>5293</v>
      </c>
      <c r="J362" s="219" t="s">
        <v>2889</v>
      </c>
      <c r="K362" s="383"/>
      <c r="L362" s="73"/>
      <c r="M362" s="73"/>
      <c r="N362" s="73"/>
      <c r="O362" s="73"/>
      <c r="P362" s="74" t="s">
        <v>10467</v>
      </c>
      <c r="Q362" s="216"/>
      <c r="R362" s="73"/>
      <c r="S362" s="73"/>
      <c r="T362" s="73"/>
      <c r="U362" s="381">
        <v>1000</v>
      </c>
      <c r="V362" s="382"/>
      <c r="W362" s="218">
        <v>37426</v>
      </c>
      <c r="X362" s="73"/>
    </row>
    <row r="363" spans="1:24" customFormat="1">
      <c r="A363" s="234">
        <v>202</v>
      </c>
      <c r="B363" s="209">
        <v>104</v>
      </c>
      <c r="C363" s="210" t="s">
        <v>2884</v>
      </c>
      <c r="D363" s="211" t="s">
        <v>10559</v>
      </c>
      <c r="E363" s="354" t="s">
        <v>5233</v>
      </c>
      <c r="F363" s="212" t="s">
        <v>5234</v>
      </c>
      <c r="G363" s="212" t="s">
        <v>5235</v>
      </c>
      <c r="H363" s="213" t="s">
        <v>10440</v>
      </c>
      <c r="I363" s="212" t="s">
        <v>5236</v>
      </c>
      <c r="J363" s="219" t="s">
        <v>10481</v>
      </c>
      <c r="K363" s="219"/>
      <c r="L363" s="73"/>
      <c r="M363" s="73"/>
      <c r="N363" s="73"/>
      <c r="O363" s="73"/>
      <c r="P363" s="74" t="s">
        <v>10467</v>
      </c>
      <c r="Q363" s="216"/>
      <c r="R363" s="73"/>
      <c r="S363" s="73"/>
      <c r="T363" s="73"/>
      <c r="U363" s="381">
        <v>219.38</v>
      </c>
      <c r="V363" s="382"/>
      <c r="W363" s="218">
        <v>37408</v>
      </c>
      <c r="X363" s="73"/>
    </row>
    <row r="364" spans="1:24" customFormat="1">
      <c r="A364" s="234">
        <v>203</v>
      </c>
      <c r="B364" s="209">
        <v>104</v>
      </c>
      <c r="C364" s="210" t="s">
        <v>2884</v>
      </c>
      <c r="D364" s="211" t="s">
        <v>10559</v>
      </c>
      <c r="E364" s="354" t="s">
        <v>5472</v>
      </c>
      <c r="F364" s="212" t="s">
        <v>5473</v>
      </c>
      <c r="G364" s="212" t="s">
        <v>5474</v>
      </c>
      <c r="H364" s="213" t="s">
        <v>10440</v>
      </c>
      <c r="I364" s="212" t="s">
        <v>5475</v>
      </c>
      <c r="J364" s="219" t="s">
        <v>10481</v>
      </c>
      <c r="K364" s="219"/>
      <c r="L364" s="73"/>
      <c r="M364" s="73"/>
      <c r="N364" s="73"/>
      <c r="O364" s="73"/>
      <c r="P364" s="74" t="s">
        <v>10467</v>
      </c>
      <c r="Q364" s="216"/>
      <c r="R364" s="73"/>
      <c r="S364" s="73"/>
      <c r="T364" s="73"/>
      <c r="U364" s="381">
        <v>640.42999999999995</v>
      </c>
      <c r="V364" s="382"/>
      <c r="W364" s="218">
        <v>37489</v>
      </c>
      <c r="X364" s="73"/>
    </row>
    <row r="365" spans="1:24" customFormat="1">
      <c r="A365" s="234">
        <v>204</v>
      </c>
      <c r="B365" s="209">
        <v>104</v>
      </c>
      <c r="C365" s="210" t="s">
        <v>2884</v>
      </c>
      <c r="D365" s="211" t="s">
        <v>10559</v>
      </c>
      <c r="E365" s="354" t="s">
        <v>5666</v>
      </c>
      <c r="F365" s="212" t="s">
        <v>5192</v>
      </c>
      <c r="G365" s="212" t="s">
        <v>5667</v>
      </c>
      <c r="H365" s="213" t="s">
        <v>10440</v>
      </c>
      <c r="I365" s="212" t="s">
        <v>5668</v>
      </c>
      <c r="J365" s="219" t="s">
        <v>2889</v>
      </c>
      <c r="K365" s="383"/>
      <c r="L365" s="73"/>
      <c r="M365" s="73"/>
      <c r="N365" s="73"/>
      <c r="O365" s="73"/>
      <c r="P365" s="74" t="s">
        <v>10467</v>
      </c>
      <c r="Q365" s="216"/>
      <c r="R365" s="73"/>
      <c r="S365" s="73"/>
      <c r="T365" s="73"/>
      <c r="U365" s="381">
        <v>540</v>
      </c>
      <c r="V365" s="382"/>
      <c r="W365" s="218">
        <v>37541</v>
      </c>
      <c r="X365" s="73"/>
    </row>
    <row r="366" spans="1:24" customFormat="1">
      <c r="A366" s="234">
        <v>205</v>
      </c>
      <c r="B366" s="209">
        <v>104</v>
      </c>
      <c r="C366" s="210" t="s">
        <v>2884</v>
      </c>
      <c r="D366" s="211" t="s">
        <v>10559</v>
      </c>
      <c r="E366" s="354" t="s">
        <v>5026</v>
      </c>
      <c r="F366" s="212" t="s">
        <v>9265</v>
      </c>
      <c r="G366" s="212" t="s">
        <v>9266</v>
      </c>
      <c r="H366" s="213" t="s">
        <v>10440</v>
      </c>
      <c r="I366" s="212" t="s">
        <v>9267</v>
      </c>
      <c r="J366" s="219" t="s">
        <v>10481</v>
      </c>
      <c r="K366" s="356"/>
      <c r="L366" s="73"/>
      <c r="M366" s="73"/>
      <c r="N366" s="73"/>
      <c r="O366" s="73"/>
      <c r="P366" s="74" t="s">
        <v>10467</v>
      </c>
      <c r="Q366" s="216"/>
      <c r="R366" s="73"/>
      <c r="S366" s="73"/>
      <c r="T366" s="73"/>
      <c r="U366" s="381">
        <v>152.61000000000001</v>
      </c>
      <c r="V366" s="382"/>
      <c r="W366" s="218">
        <v>37322</v>
      </c>
      <c r="X366" s="356"/>
    </row>
    <row r="367" spans="1:24" customFormat="1">
      <c r="A367" s="234">
        <v>206</v>
      </c>
      <c r="B367" s="209">
        <v>104</v>
      </c>
      <c r="C367" s="210" t="s">
        <v>2884</v>
      </c>
      <c r="D367" s="211" t="s">
        <v>10559</v>
      </c>
      <c r="E367" s="354" t="s">
        <v>5464</v>
      </c>
      <c r="F367" s="212" t="s">
        <v>5465</v>
      </c>
      <c r="G367" s="212" t="s">
        <v>5466</v>
      </c>
      <c r="H367" s="213" t="s">
        <v>10440</v>
      </c>
      <c r="I367" s="212" t="s">
        <v>5467</v>
      </c>
      <c r="J367" s="219" t="s">
        <v>10481</v>
      </c>
      <c r="K367" s="219"/>
      <c r="L367" s="73"/>
      <c r="M367" s="73"/>
      <c r="N367" s="73"/>
      <c r="O367" s="73"/>
      <c r="P367" s="74" t="s">
        <v>10467</v>
      </c>
      <c r="Q367" s="216"/>
      <c r="R367" s="73"/>
      <c r="S367" s="73"/>
      <c r="T367" s="73"/>
      <c r="U367" s="381">
        <v>11.19</v>
      </c>
      <c r="V367" s="382"/>
      <c r="W367" s="218">
        <v>37488</v>
      </c>
      <c r="X367" s="73"/>
    </row>
    <row r="368" spans="1:24" customFormat="1">
      <c r="A368" s="234">
        <v>207</v>
      </c>
      <c r="B368" s="209">
        <v>104</v>
      </c>
      <c r="C368" s="210" t="s">
        <v>2884</v>
      </c>
      <c r="D368" s="211" t="s">
        <v>10559</v>
      </c>
      <c r="E368" s="354" t="s">
        <v>7195</v>
      </c>
      <c r="F368" s="212" t="s">
        <v>7196</v>
      </c>
      <c r="G368" s="212" t="s">
        <v>7197</v>
      </c>
      <c r="H368" s="213" t="s">
        <v>10440</v>
      </c>
      <c r="I368" s="212" t="s">
        <v>7198</v>
      </c>
      <c r="J368" s="219" t="s">
        <v>10481</v>
      </c>
      <c r="K368" s="219"/>
      <c r="L368" s="73"/>
      <c r="M368" s="73"/>
      <c r="N368" s="73"/>
      <c r="O368" s="73"/>
      <c r="P368" s="74" t="s">
        <v>10467</v>
      </c>
      <c r="Q368" s="216"/>
      <c r="R368" s="73"/>
      <c r="S368" s="73"/>
      <c r="T368" s="73"/>
      <c r="U368" s="381">
        <v>713.93</v>
      </c>
      <c r="V368" s="382"/>
      <c r="W368" s="218">
        <v>37347</v>
      </c>
      <c r="X368" s="73"/>
    </row>
    <row r="369" spans="1:24" customFormat="1">
      <c r="A369" s="234">
        <v>208</v>
      </c>
      <c r="B369" s="209">
        <v>104</v>
      </c>
      <c r="C369" s="210" t="s">
        <v>2884</v>
      </c>
      <c r="D369" s="211" t="s">
        <v>10559</v>
      </c>
      <c r="E369" s="354"/>
      <c r="F369" s="212" t="s">
        <v>6949</v>
      </c>
      <c r="G369" s="212" t="s">
        <v>6950</v>
      </c>
      <c r="H369" s="213" t="s">
        <v>10440</v>
      </c>
      <c r="I369" s="212" t="s">
        <v>6951</v>
      </c>
      <c r="J369" s="219" t="s">
        <v>10481</v>
      </c>
      <c r="K369" s="356"/>
      <c r="L369" s="73"/>
      <c r="M369" s="73"/>
      <c r="N369" s="73"/>
      <c r="O369" s="73"/>
      <c r="P369" s="74" t="s">
        <v>10467</v>
      </c>
      <c r="Q369" s="216"/>
      <c r="R369" s="73"/>
      <c r="S369" s="73"/>
      <c r="T369" s="73"/>
      <c r="U369" s="381">
        <v>153.69</v>
      </c>
      <c r="V369" s="382"/>
      <c r="W369" s="218">
        <v>37284</v>
      </c>
      <c r="X369" s="356"/>
    </row>
    <row r="370" spans="1:24" customFormat="1">
      <c r="A370" s="234">
        <v>209</v>
      </c>
      <c r="B370" s="209">
        <v>104</v>
      </c>
      <c r="C370" s="210" t="s">
        <v>2884</v>
      </c>
      <c r="D370" s="211" t="s">
        <v>10559</v>
      </c>
      <c r="E370" s="354" t="s">
        <v>5137</v>
      </c>
      <c r="F370" s="212" t="s">
        <v>5138</v>
      </c>
      <c r="G370" s="212" t="s">
        <v>5139</v>
      </c>
      <c r="H370" s="213" t="s">
        <v>10440</v>
      </c>
      <c r="I370" s="212" t="s">
        <v>5140</v>
      </c>
      <c r="J370" s="219" t="s">
        <v>2889</v>
      </c>
      <c r="K370" s="383"/>
      <c r="L370" s="73"/>
      <c r="M370" s="73"/>
      <c r="N370" s="73"/>
      <c r="O370" s="73"/>
      <c r="P370" s="74" t="s">
        <v>10467</v>
      </c>
      <c r="Q370" s="216"/>
      <c r="R370" s="73"/>
      <c r="S370" s="73"/>
      <c r="T370" s="73"/>
      <c r="U370" s="381">
        <v>205</v>
      </c>
      <c r="V370" s="382"/>
      <c r="W370" s="218">
        <v>37371</v>
      </c>
      <c r="X370" s="73"/>
    </row>
    <row r="371" spans="1:24" customFormat="1">
      <c r="A371" s="234">
        <v>210</v>
      </c>
      <c r="B371" s="209">
        <v>104</v>
      </c>
      <c r="C371" s="210" t="s">
        <v>2884</v>
      </c>
      <c r="D371" s="211" t="s">
        <v>10559</v>
      </c>
      <c r="E371" s="354" t="s">
        <v>5360</v>
      </c>
      <c r="F371" s="212" t="s">
        <v>5361</v>
      </c>
      <c r="G371" s="212" t="s">
        <v>5362</v>
      </c>
      <c r="H371" s="213" t="s">
        <v>10440</v>
      </c>
      <c r="I371" s="212" t="s">
        <v>5363</v>
      </c>
      <c r="J371" s="219" t="s">
        <v>10481</v>
      </c>
      <c r="K371" s="219"/>
      <c r="L371" s="73"/>
      <c r="M371" s="73"/>
      <c r="N371" s="73"/>
      <c r="O371" s="73"/>
      <c r="P371" s="74" t="s">
        <v>10467</v>
      </c>
      <c r="Q371" s="216"/>
      <c r="R371" s="73"/>
      <c r="S371" s="73"/>
      <c r="T371" s="73"/>
      <c r="U371" s="381">
        <v>898.82</v>
      </c>
      <c r="V371" s="382"/>
      <c r="W371" s="218">
        <v>37448</v>
      </c>
      <c r="X371" s="73"/>
    </row>
    <row r="372" spans="1:24" customFormat="1">
      <c r="A372" s="234">
        <v>211</v>
      </c>
      <c r="B372" s="209">
        <v>104</v>
      </c>
      <c r="C372" s="210" t="s">
        <v>2884</v>
      </c>
      <c r="D372" s="211" t="s">
        <v>10559</v>
      </c>
      <c r="E372" s="354" t="s">
        <v>5867</v>
      </c>
      <c r="F372" s="212" t="s">
        <v>5868</v>
      </c>
      <c r="G372" s="212" t="s">
        <v>5869</v>
      </c>
      <c r="H372" s="213" t="s">
        <v>10440</v>
      </c>
      <c r="I372" s="212" t="s">
        <v>5870</v>
      </c>
      <c r="J372" s="219" t="s">
        <v>10481</v>
      </c>
      <c r="K372" s="219"/>
      <c r="L372" s="73"/>
      <c r="M372" s="73"/>
      <c r="N372" s="73"/>
      <c r="O372" s="73"/>
      <c r="P372" s="74" t="s">
        <v>10467</v>
      </c>
      <c r="Q372" s="216"/>
      <c r="R372" s="73"/>
      <c r="S372" s="73"/>
      <c r="T372" s="73"/>
      <c r="U372" s="381">
        <v>774.11</v>
      </c>
      <c r="V372" s="382"/>
      <c r="W372" s="218">
        <v>37590</v>
      </c>
      <c r="X372" s="73"/>
    </row>
    <row r="373" spans="1:24" customFormat="1">
      <c r="A373" s="234">
        <v>212</v>
      </c>
      <c r="B373" s="209">
        <v>104</v>
      </c>
      <c r="C373" s="210" t="s">
        <v>2884</v>
      </c>
      <c r="D373" s="211" t="s">
        <v>10559</v>
      </c>
      <c r="E373" s="354" t="s">
        <v>5498</v>
      </c>
      <c r="F373" s="212" t="s">
        <v>5499</v>
      </c>
      <c r="G373" s="212" t="s">
        <v>5500</v>
      </c>
      <c r="H373" s="213" t="s">
        <v>10440</v>
      </c>
      <c r="I373" s="212" t="s">
        <v>5501</v>
      </c>
      <c r="J373" s="219" t="s">
        <v>10481</v>
      </c>
      <c r="K373" s="219"/>
      <c r="L373" s="73"/>
      <c r="M373" s="73"/>
      <c r="N373" s="73"/>
      <c r="O373" s="73"/>
      <c r="P373" s="74" t="s">
        <v>10467</v>
      </c>
      <c r="Q373" s="216"/>
      <c r="R373" s="73"/>
      <c r="S373" s="73"/>
      <c r="T373" s="73"/>
      <c r="U373" s="381">
        <v>774.11</v>
      </c>
      <c r="V373" s="382"/>
      <c r="W373" s="218">
        <v>37504</v>
      </c>
      <c r="X373" s="73"/>
    </row>
    <row r="374" spans="1:24" customFormat="1">
      <c r="A374" s="234">
        <v>213</v>
      </c>
      <c r="B374" s="209">
        <v>104</v>
      </c>
      <c r="C374" s="210" t="s">
        <v>2884</v>
      </c>
      <c r="D374" s="211" t="s">
        <v>10559</v>
      </c>
      <c r="E374" s="354" t="s">
        <v>5237</v>
      </c>
      <c r="F374" s="212" t="s">
        <v>5238</v>
      </c>
      <c r="G374" s="212" t="s">
        <v>5239</v>
      </c>
      <c r="H374" s="213" t="s">
        <v>10440</v>
      </c>
      <c r="I374" s="212" t="s">
        <v>5240</v>
      </c>
      <c r="J374" s="219" t="s">
        <v>10481</v>
      </c>
      <c r="K374" s="219"/>
      <c r="L374" s="73"/>
      <c r="M374" s="73"/>
      <c r="N374" s="73"/>
      <c r="O374" s="73"/>
      <c r="P374" s="74" t="s">
        <v>10467</v>
      </c>
      <c r="Q374" s="216"/>
      <c r="R374" s="73"/>
      <c r="S374" s="73"/>
      <c r="T374" s="73"/>
      <c r="U374" s="381">
        <v>454.36</v>
      </c>
      <c r="V374" s="382"/>
      <c r="W374" s="218">
        <v>37408</v>
      </c>
      <c r="X374" s="73"/>
    </row>
    <row r="375" spans="1:24" customFormat="1">
      <c r="A375" s="234">
        <v>214</v>
      </c>
      <c r="B375" s="209">
        <v>104</v>
      </c>
      <c r="C375" s="210" t="s">
        <v>2884</v>
      </c>
      <c r="D375" s="211" t="s">
        <v>10559</v>
      </c>
      <c r="E375" s="354" t="s">
        <v>5859</v>
      </c>
      <c r="F375" s="212" t="s">
        <v>5860</v>
      </c>
      <c r="G375" s="212" t="s">
        <v>5861</v>
      </c>
      <c r="H375" s="213" t="s">
        <v>10440</v>
      </c>
      <c r="I375" s="212" t="s">
        <v>5862</v>
      </c>
      <c r="J375" s="219" t="s">
        <v>10481</v>
      </c>
      <c r="K375" s="219"/>
      <c r="L375" s="73"/>
      <c r="M375" s="73"/>
      <c r="N375" s="73"/>
      <c r="O375" s="73"/>
      <c r="P375" s="74" t="s">
        <v>10467</v>
      </c>
      <c r="Q375" s="216"/>
      <c r="R375" s="73"/>
      <c r="S375" s="73"/>
      <c r="T375" s="73"/>
      <c r="U375" s="381">
        <v>774.11</v>
      </c>
      <c r="V375" s="382"/>
      <c r="W375" s="218">
        <v>37587</v>
      </c>
      <c r="X375" s="73"/>
    </row>
    <row r="376" spans="1:24" customFormat="1">
      <c r="A376" s="234">
        <v>215</v>
      </c>
      <c r="B376" s="209">
        <v>104</v>
      </c>
      <c r="C376" s="210" t="s">
        <v>2884</v>
      </c>
      <c r="D376" s="211" t="s">
        <v>10559</v>
      </c>
      <c r="E376" s="354" t="s">
        <v>7145</v>
      </c>
      <c r="F376" s="212" t="s">
        <v>7146</v>
      </c>
      <c r="G376" s="212" t="s">
        <v>7147</v>
      </c>
      <c r="H376" s="213" t="s">
        <v>10440</v>
      </c>
      <c r="I376" s="212" t="s">
        <v>7148</v>
      </c>
      <c r="J376" s="219" t="s">
        <v>10481</v>
      </c>
      <c r="K376" s="356"/>
      <c r="L376" s="73"/>
      <c r="M376" s="73"/>
      <c r="N376" s="73"/>
      <c r="O376" s="73"/>
      <c r="P376" s="74" t="s">
        <v>10467</v>
      </c>
      <c r="Q376" s="216"/>
      <c r="R376" s="73"/>
      <c r="S376" s="73"/>
      <c r="T376" s="73"/>
      <c r="U376" s="381">
        <v>866.53</v>
      </c>
      <c r="V376" s="382"/>
      <c r="W376" s="218">
        <v>37326</v>
      </c>
      <c r="X376" s="356"/>
    </row>
    <row r="377" spans="1:24" customFormat="1">
      <c r="A377" s="234">
        <v>216</v>
      </c>
      <c r="B377" s="209">
        <v>104</v>
      </c>
      <c r="C377" s="210" t="s">
        <v>2884</v>
      </c>
      <c r="D377" s="211" t="s">
        <v>10559</v>
      </c>
      <c r="E377" s="354" t="s">
        <v>7028</v>
      </c>
      <c r="F377" s="212" t="s">
        <v>7029</v>
      </c>
      <c r="G377" s="212" t="s">
        <v>7030</v>
      </c>
      <c r="H377" s="213" t="s">
        <v>10440</v>
      </c>
      <c r="I377" s="212" t="s">
        <v>7031</v>
      </c>
      <c r="J377" s="219" t="s">
        <v>10481</v>
      </c>
      <c r="K377" s="356"/>
      <c r="L377" s="73"/>
      <c r="M377" s="73"/>
      <c r="N377" s="73"/>
      <c r="O377" s="73"/>
      <c r="P377" s="74" t="s">
        <v>10467</v>
      </c>
      <c r="Q377" s="216"/>
      <c r="R377" s="73"/>
      <c r="S377" s="73"/>
      <c r="T377" s="73"/>
      <c r="U377" s="381">
        <v>573.62</v>
      </c>
      <c r="V377" s="382"/>
      <c r="W377" s="218">
        <v>37298</v>
      </c>
      <c r="X377" s="356"/>
    </row>
    <row r="378" spans="1:24" customFormat="1">
      <c r="A378" s="234">
        <v>217</v>
      </c>
      <c r="B378" s="209">
        <v>104</v>
      </c>
      <c r="C378" s="210" t="s">
        <v>2884</v>
      </c>
      <c r="D378" s="211" t="s">
        <v>10559</v>
      </c>
      <c r="E378" s="354" t="s">
        <v>6913</v>
      </c>
      <c r="F378" s="212" t="s">
        <v>6914</v>
      </c>
      <c r="G378" s="212" t="s">
        <v>6915</v>
      </c>
      <c r="H378" s="213" t="s">
        <v>10440</v>
      </c>
      <c r="I378" s="212" t="s">
        <v>6916</v>
      </c>
      <c r="J378" s="219" t="s">
        <v>2889</v>
      </c>
      <c r="K378" s="356"/>
      <c r="L378" s="73"/>
      <c r="M378" s="73"/>
      <c r="N378" s="356"/>
      <c r="O378" s="73"/>
      <c r="P378" s="74" t="s">
        <v>10467</v>
      </c>
      <c r="Q378" s="216"/>
      <c r="R378" s="73"/>
      <c r="S378" s="73"/>
      <c r="T378" s="73"/>
      <c r="U378" s="381">
        <v>500</v>
      </c>
      <c r="V378" s="382"/>
      <c r="W378" s="218">
        <v>37272</v>
      </c>
      <c r="X378" s="356"/>
    </row>
    <row r="379" spans="1:24" customFormat="1">
      <c r="A379" s="234">
        <v>218</v>
      </c>
      <c r="B379" s="209">
        <v>104</v>
      </c>
      <c r="C379" s="210" t="s">
        <v>2884</v>
      </c>
      <c r="D379" s="211" t="s">
        <v>10559</v>
      </c>
      <c r="E379" s="354" t="s">
        <v>5588</v>
      </c>
      <c r="F379" s="212" t="s">
        <v>5589</v>
      </c>
      <c r="G379" s="212" t="s">
        <v>5590</v>
      </c>
      <c r="H379" s="213" t="s">
        <v>10440</v>
      </c>
      <c r="I379" s="212" t="s">
        <v>5591</v>
      </c>
      <c r="J379" s="219" t="s">
        <v>10481</v>
      </c>
      <c r="K379" s="219"/>
      <c r="L379" s="73"/>
      <c r="M379" s="73"/>
      <c r="N379" s="73"/>
      <c r="O379" s="73"/>
      <c r="P379" s="74" t="s">
        <v>10467</v>
      </c>
      <c r="Q379" s="216"/>
      <c r="R379" s="73"/>
      <c r="S379" s="73"/>
      <c r="T379" s="73"/>
      <c r="U379" s="381">
        <v>762.96</v>
      </c>
      <c r="V379" s="382"/>
      <c r="W379" s="218">
        <v>37522</v>
      </c>
      <c r="X379" s="73"/>
    </row>
    <row r="380" spans="1:24" customFormat="1">
      <c r="A380" s="234">
        <v>219</v>
      </c>
      <c r="B380" s="209">
        <v>104</v>
      </c>
      <c r="C380" s="210" t="s">
        <v>2884</v>
      </c>
      <c r="D380" s="211" t="s">
        <v>10559</v>
      </c>
      <c r="E380" s="354" t="s">
        <v>6917</v>
      </c>
      <c r="F380" s="212" t="s">
        <v>6918</v>
      </c>
      <c r="G380" s="212" t="s">
        <v>6919</v>
      </c>
      <c r="H380" s="213" t="s">
        <v>10440</v>
      </c>
      <c r="I380" s="212" t="s">
        <v>6920</v>
      </c>
      <c r="J380" s="219" t="s">
        <v>10481</v>
      </c>
      <c r="K380" s="356"/>
      <c r="L380" s="73"/>
      <c r="M380" s="73"/>
      <c r="N380" s="356"/>
      <c r="O380" s="73"/>
      <c r="P380" s="74" t="s">
        <v>10467</v>
      </c>
      <c r="Q380" s="216"/>
      <c r="R380" s="73"/>
      <c r="S380" s="73"/>
      <c r="T380" s="73"/>
      <c r="U380" s="381">
        <v>776.34</v>
      </c>
      <c r="V380" s="382"/>
      <c r="W380" s="218">
        <v>37273</v>
      </c>
      <c r="X380" s="356"/>
    </row>
    <row r="381" spans="1:24" customFormat="1">
      <c r="A381" s="234">
        <v>220</v>
      </c>
      <c r="B381" s="209">
        <v>104</v>
      </c>
      <c r="C381" s="210" t="s">
        <v>2884</v>
      </c>
      <c r="D381" s="211" t="s">
        <v>10559</v>
      </c>
      <c r="E381" s="354" t="s">
        <v>7155</v>
      </c>
      <c r="F381" s="212" t="s">
        <v>7156</v>
      </c>
      <c r="G381" s="212" t="s">
        <v>7157</v>
      </c>
      <c r="H381" s="213" t="s">
        <v>10440</v>
      </c>
      <c r="I381" s="212" t="s">
        <v>7158</v>
      </c>
      <c r="J381" s="219" t="s">
        <v>10481</v>
      </c>
      <c r="K381" s="219"/>
      <c r="L381" s="73"/>
      <c r="M381" s="73"/>
      <c r="N381" s="73"/>
      <c r="O381" s="73"/>
      <c r="P381" s="74" t="s">
        <v>10467</v>
      </c>
      <c r="Q381" s="216"/>
      <c r="R381" s="73"/>
      <c r="S381" s="73"/>
      <c r="T381" s="73"/>
      <c r="U381" s="381">
        <v>801.9</v>
      </c>
      <c r="V381" s="382"/>
      <c r="W381" s="218">
        <v>37330</v>
      </c>
      <c r="X381" s="73"/>
    </row>
    <row r="382" spans="1:24" customFormat="1">
      <c r="A382" s="234">
        <v>221</v>
      </c>
      <c r="B382" s="209">
        <v>104</v>
      </c>
      <c r="C382" s="210" t="s">
        <v>2884</v>
      </c>
      <c r="D382" s="211" t="s">
        <v>10559</v>
      </c>
      <c r="E382" s="354" t="s">
        <v>5209</v>
      </c>
      <c r="F382" s="212" t="s">
        <v>5210</v>
      </c>
      <c r="G382" s="212" t="s">
        <v>5211</v>
      </c>
      <c r="H382" s="213" t="s">
        <v>10440</v>
      </c>
      <c r="I382" s="212" t="s">
        <v>5212</v>
      </c>
      <c r="J382" s="219" t="s">
        <v>10481</v>
      </c>
      <c r="K382" s="219"/>
      <c r="L382" s="73"/>
      <c r="M382" s="73"/>
      <c r="N382" s="73"/>
      <c r="O382" s="73"/>
      <c r="P382" s="74" t="s">
        <v>10467</v>
      </c>
      <c r="Q382" s="216"/>
      <c r="R382" s="73"/>
      <c r="S382" s="73"/>
      <c r="T382" s="73"/>
      <c r="U382" s="381">
        <v>834.22</v>
      </c>
      <c r="V382" s="382"/>
      <c r="W382" s="218">
        <v>37400</v>
      </c>
      <c r="X382" s="73"/>
    </row>
    <row r="383" spans="1:24" customFormat="1">
      <c r="A383" s="234">
        <v>222</v>
      </c>
      <c r="B383" s="209">
        <v>104</v>
      </c>
      <c r="C383" s="210" t="s">
        <v>2884</v>
      </c>
      <c r="D383" s="211" t="s">
        <v>10559</v>
      </c>
      <c r="E383" s="354"/>
      <c r="F383" s="212" t="s">
        <v>6910</v>
      </c>
      <c r="G383" s="212" t="s">
        <v>6911</v>
      </c>
      <c r="H383" s="213" t="s">
        <v>10440</v>
      </c>
      <c r="I383" s="212" t="s">
        <v>6912</v>
      </c>
      <c r="J383" s="219" t="s">
        <v>2889</v>
      </c>
      <c r="K383" s="356"/>
      <c r="L383" s="73"/>
      <c r="M383" s="73"/>
      <c r="N383" s="356"/>
      <c r="O383" s="73"/>
      <c r="P383" s="74" t="s">
        <v>10467</v>
      </c>
      <c r="Q383" s="216"/>
      <c r="R383" s="73"/>
      <c r="S383" s="73"/>
      <c r="T383" s="73"/>
      <c r="U383" s="381">
        <v>2000</v>
      </c>
      <c r="V383" s="382"/>
      <c r="W383" s="218">
        <v>37271</v>
      </c>
      <c r="X383" s="356"/>
    </row>
    <row r="384" spans="1:24" customFormat="1">
      <c r="A384" s="234">
        <v>223</v>
      </c>
      <c r="B384" s="209">
        <v>104</v>
      </c>
      <c r="C384" s="210" t="s">
        <v>2884</v>
      </c>
      <c r="D384" s="211" t="s">
        <v>10559</v>
      </c>
      <c r="E384" s="354" t="s">
        <v>7171</v>
      </c>
      <c r="F384" s="212" t="s">
        <v>7172</v>
      </c>
      <c r="G384" s="212" t="s">
        <v>7173</v>
      </c>
      <c r="H384" s="213" t="s">
        <v>10440</v>
      </c>
      <c r="I384" s="212" t="s">
        <v>7174</v>
      </c>
      <c r="J384" s="219" t="s">
        <v>10481</v>
      </c>
      <c r="K384" s="219"/>
      <c r="L384" s="73"/>
      <c r="M384" s="73"/>
      <c r="N384" s="73"/>
      <c r="O384" s="73"/>
      <c r="P384" s="74" t="s">
        <v>10467</v>
      </c>
      <c r="Q384" s="216"/>
      <c r="R384" s="73"/>
      <c r="S384" s="73"/>
      <c r="T384" s="73"/>
      <c r="U384" s="381">
        <v>771.85</v>
      </c>
      <c r="V384" s="382"/>
      <c r="W384" s="218">
        <v>37335</v>
      </c>
      <c r="X384" s="73"/>
    </row>
    <row r="385" spans="1:24" customFormat="1">
      <c r="A385" s="234">
        <v>224</v>
      </c>
      <c r="B385" s="209">
        <v>104</v>
      </c>
      <c r="C385" s="210" t="s">
        <v>2884</v>
      </c>
      <c r="D385" s="211" t="s">
        <v>10559</v>
      </c>
      <c r="E385" s="354" t="s">
        <v>5159</v>
      </c>
      <c r="F385" s="212" t="s">
        <v>5160</v>
      </c>
      <c r="G385" s="212" t="s">
        <v>5161</v>
      </c>
      <c r="H385" s="213" t="s">
        <v>10440</v>
      </c>
      <c r="I385" s="212" t="s">
        <v>5162</v>
      </c>
      <c r="J385" s="219" t="s">
        <v>10481</v>
      </c>
      <c r="K385" s="219"/>
      <c r="L385" s="73"/>
      <c r="M385" s="73"/>
      <c r="N385" s="73"/>
      <c r="O385" s="73"/>
      <c r="P385" s="74" t="s">
        <v>10467</v>
      </c>
      <c r="Q385" s="216"/>
      <c r="R385" s="73"/>
      <c r="S385" s="73"/>
      <c r="T385" s="73"/>
      <c r="U385" s="381">
        <v>1788.75</v>
      </c>
      <c r="V385" s="382"/>
      <c r="W385" s="218">
        <v>37380</v>
      </c>
      <c r="X385" s="73"/>
    </row>
    <row r="386" spans="1:24" customFormat="1">
      <c r="A386" s="234">
        <v>225</v>
      </c>
      <c r="B386" s="209">
        <v>104</v>
      </c>
      <c r="C386" s="210" t="s">
        <v>2884</v>
      </c>
      <c r="D386" s="211" t="s">
        <v>10559</v>
      </c>
      <c r="E386" s="354" t="s">
        <v>5817</v>
      </c>
      <c r="F386" s="212" t="s">
        <v>5818</v>
      </c>
      <c r="G386" s="212" t="s">
        <v>5819</v>
      </c>
      <c r="H386" s="213" t="s">
        <v>10440</v>
      </c>
      <c r="I386" s="212" t="s">
        <v>8985</v>
      </c>
      <c r="J386" s="219" t="s">
        <v>10481</v>
      </c>
      <c r="K386" s="219"/>
      <c r="L386" s="73"/>
      <c r="M386" s="73"/>
      <c r="N386" s="73"/>
      <c r="O386" s="73"/>
      <c r="P386" s="74" t="s">
        <v>10467</v>
      </c>
      <c r="Q386" s="216"/>
      <c r="R386" s="73"/>
      <c r="S386" s="73"/>
      <c r="T386" s="73"/>
      <c r="U386" s="381">
        <v>609.25</v>
      </c>
      <c r="V386" s="382"/>
      <c r="W386" s="218">
        <v>37574</v>
      </c>
      <c r="X386" s="73"/>
    </row>
    <row r="387" spans="1:24" customFormat="1">
      <c r="A387" s="234">
        <v>226</v>
      </c>
      <c r="B387" s="209">
        <v>104</v>
      </c>
      <c r="C387" s="210" t="s">
        <v>2884</v>
      </c>
      <c r="D387" s="211" t="s">
        <v>10559</v>
      </c>
      <c r="E387" s="354"/>
      <c r="F387" s="212" t="s">
        <v>6972</v>
      </c>
      <c r="G387" s="212" t="s">
        <v>6973</v>
      </c>
      <c r="H387" s="213" t="s">
        <v>10440</v>
      </c>
      <c r="I387" s="212" t="s">
        <v>6974</v>
      </c>
      <c r="J387" s="219" t="s">
        <v>10481</v>
      </c>
      <c r="K387" s="356"/>
      <c r="L387" s="73"/>
      <c r="M387" s="73"/>
      <c r="N387" s="73"/>
      <c r="O387" s="73"/>
      <c r="P387" s="74" t="s">
        <v>10467</v>
      </c>
      <c r="Q387" s="216"/>
      <c r="R387" s="73"/>
      <c r="S387" s="73"/>
      <c r="T387" s="73"/>
      <c r="U387" s="381">
        <v>297.38</v>
      </c>
      <c r="V387" s="382"/>
      <c r="W387" s="218">
        <v>37287</v>
      </c>
      <c r="X387" s="356"/>
    </row>
    <row r="388" spans="1:24" customFormat="1">
      <c r="A388" s="234">
        <v>227</v>
      </c>
      <c r="B388" s="209">
        <v>104</v>
      </c>
      <c r="C388" s="210" t="s">
        <v>2884</v>
      </c>
      <c r="D388" s="211" t="s">
        <v>10559</v>
      </c>
      <c r="E388" s="354" t="s">
        <v>7091</v>
      </c>
      <c r="F388" s="212" t="s">
        <v>7092</v>
      </c>
      <c r="G388" s="212" t="s">
        <v>7093</v>
      </c>
      <c r="H388" s="213" t="s">
        <v>10440</v>
      </c>
      <c r="I388" s="212" t="s">
        <v>7094</v>
      </c>
      <c r="J388" s="219" t="s">
        <v>10481</v>
      </c>
      <c r="K388" s="356"/>
      <c r="L388" s="73"/>
      <c r="M388" s="73"/>
      <c r="N388" s="73"/>
      <c r="O388" s="73"/>
      <c r="P388" s="74" t="s">
        <v>10467</v>
      </c>
      <c r="Q388" s="216"/>
      <c r="R388" s="73"/>
      <c r="S388" s="73"/>
      <c r="T388" s="73"/>
      <c r="U388" s="381">
        <v>241.68</v>
      </c>
      <c r="V388" s="382"/>
      <c r="W388" s="218">
        <v>37308</v>
      </c>
      <c r="X388" s="356"/>
    </row>
    <row r="389" spans="1:24" customFormat="1">
      <c r="A389" s="234">
        <v>228</v>
      </c>
      <c r="B389" s="209">
        <v>104</v>
      </c>
      <c r="C389" s="210" t="s">
        <v>2884</v>
      </c>
      <c r="D389" s="211" t="s">
        <v>10559</v>
      </c>
      <c r="E389" s="354" t="s">
        <v>5340</v>
      </c>
      <c r="F389" s="212" t="s">
        <v>5341</v>
      </c>
      <c r="G389" s="212" t="s">
        <v>5342</v>
      </c>
      <c r="H389" s="213" t="s">
        <v>10440</v>
      </c>
      <c r="I389" s="212" t="s">
        <v>5343</v>
      </c>
      <c r="J389" s="219" t="s">
        <v>10481</v>
      </c>
      <c r="K389" s="219"/>
      <c r="L389" s="73"/>
      <c r="M389" s="73"/>
      <c r="N389" s="73"/>
      <c r="O389" s="73"/>
      <c r="P389" s="74" t="s">
        <v>10467</v>
      </c>
      <c r="Q389" s="216"/>
      <c r="R389" s="73"/>
      <c r="S389" s="73"/>
      <c r="T389" s="73"/>
      <c r="U389" s="381">
        <v>660.45</v>
      </c>
      <c r="V389" s="382"/>
      <c r="W389" s="218">
        <v>37441</v>
      </c>
      <c r="X389" s="73"/>
    </row>
    <row r="390" spans="1:24" customFormat="1">
      <c r="A390" s="234">
        <v>229</v>
      </c>
      <c r="B390" s="209">
        <v>104</v>
      </c>
      <c r="C390" s="210" t="s">
        <v>2884</v>
      </c>
      <c r="D390" s="211" t="s">
        <v>10559</v>
      </c>
      <c r="E390" s="354" t="s">
        <v>5568</v>
      </c>
      <c r="F390" s="212" t="s">
        <v>5569</v>
      </c>
      <c r="G390" s="212" t="s">
        <v>5570</v>
      </c>
      <c r="H390" s="213" t="s">
        <v>10440</v>
      </c>
      <c r="I390" s="212" t="s">
        <v>5571</v>
      </c>
      <c r="J390" s="219" t="s">
        <v>10481</v>
      </c>
      <c r="K390" s="219"/>
      <c r="L390" s="73"/>
      <c r="M390" s="73"/>
      <c r="N390" s="73"/>
      <c r="O390" s="73"/>
      <c r="P390" s="74" t="s">
        <v>10467</v>
      </c>
      <c r="Q390" s="216"/>
      <c r="R390" s="73"/>
      <c r="S390" s="73"/>
      <c r="T390" s="73"/>
      <c r="U390" s="381">
        <v>453.26</v>
      </c>
      <c r="V390" s="382"/>
      <c r="W390" s="218">
        <v>37516</v>
      </c>
      <c r="X390" s="73"/>
    </row>
    <row r="391" spans="1:24" customFormat="1">
      <c r="A391" s="234">
        <v>230</v>
      </c>
      <c r="B391" s="209">
        <v>104</v>
      </c>
      <c r="C391" s="210" t="s">
        <v>2884</v>
      </c>
      <c r="D391" s="211" t="s">
        <v>10559</v>
      </c>
      <c r="E391" s="354" t="s">
        <v>7235</v>
      </c>
      <c r="F391" s="212" t="s">
        <v>7236</v>
      </c>
      <c r="G391" s="212" t="s">
        <v>5123</v>
      </c>
      <c r="H391" s="213" t="s">
        <v>10440</v>
      </c>
      <c r="I391" s="212" t="s">
        <v>5124</v>
      </c>
      <c r="J391" s="219" t="s">
        <v>10481</v>
      </c>
      <c r="K391" s="219"/>
      <c r="L391" s="73"/>
      <c r="M391" s="73"/>
      <c r="N391" s="73"/>
      <c r="O391" s="73"/>
      <c r="P391" s="74" t="s">
        <v>10467</v>
      </c>
      <c r="Q391" s="216"/>
      <c r="R391" s="73"/>
      <c r="S391" s="73"/>
      <c r="T391" s="73"/>
      <c r="U391" s="381">
        <v>1376.6</v>
      </c>
      <c r="V391" s="382"/>
      <c r="W391" s="218">
        <v>37361</v>
      </c>
      <c r="X391" s="73"/>
    </row>
    <row r="392" spans="1:24" customFormat="1">
      <c r="A392" s="234">
        <v>231</v>
      </c>
      <c r="B392" s="209">
        <v>104</v>
      </c>
      <c r="C392" s="210" t="s">
        <v>2884</v>
      </c>
      <c r="D392" s="211" t="s">
        <v>10559</v>
      </c>
      <c r="E392" s="354" t="s">
        <v>7227</v>
      </c>
      <c r="F392" s="212" t="s">
        <v>7228</v>
      </c>
      <c r="G392" s="212" t="s">
        <v>7229</v>
      </c>
      <c r="H392" s="213" t="s">
        <v>10440</v>
      </c>
      <c r="I392" s="212" t="s">
        <v>7230</v>
      </c>
      <c r="J392" s="219" t="s">
        <v>10481</v>
      </c>
      <c r="K392" s="219"/>
      <c r="L392" s="73"/>
      <c r="M392" s="73"/>
      <c r="N392" s="73"/>
      <c r="O392" s="73"/>
      <c r="P392" s="74" t="s">
        <v>10467</v>
      </c>
      <c r="Q392" s="216"/>
      <c r="R392" s="73"/>
      <c r="S392" s="73"/>
      <c r="T392" s="73"/>
      <c r="U392" s="381">
        <v>2.2599999999999998</v>
      </c>
      <c r="V392" s="382"/>
      <c r="W392" s="218">
        <v>37357</v>
      </c>
      <c r="X392" s="73"/>
    </row>
    <row r="393" spans="1:24" customFormat="1">
      <c r="A393" s="234">
        <v>232</v>
      </c>
      <c r="B393" s="209">
        <v>104</v>
      </c>
      <c r="C393" s="210" t="s">
        <v>2884</v>
      </c>
      <c r="D393" s="211" t="s">
        <v>10559</v>
      </c>
      <c r="E393" s="354" t="s">
        <v>5710</v>
      </c>
      <c r="F393" s="212" t="s">
        <v>5711</v>
      </c>
      <c r="G393" s="212" t="s">
        <v>5712</v>
      </c>
      <c r="H393" s="213" t="s">
        <v>10440</v>
      </c>
      <c r="I393" s="212" t="s">
        <v>5713</v>
      </c>
      <c r="J393" s="219" t="s">
        <v>10481</v>
      </c>
      <c r="K393" s="219"/>
      <c r="L393" s="73"/>
      <c r="M393" s="73"/>
      <c r="N393" s="73"/>
      <c r="O393" s="73"/>
      <c r="P393" s="74" t="s">
        <v>10467</v>
      </c>
      <c r="Q393" s="216"/>
      <c r="R393" s="73"/>
      <c r="S393" s="73"/>
      <c r="T393" s="73"/>
      <c r="U393" s="381">
        <v>199.3</v>
      </c>
      <c r="V393" s="382"/>
      <c r="W393" s="218">
        <v>37550</v>
      </c>
      <c r="X393" s="73"/>
    </row>
    <row r="394" spans="1:24" customFormat="1">
      <c r="A394" s="234">
        <v>233</v>
      </c>
      <c r="B394" s="209">
        <v>104</v>
      </c>
      <c r="C394" s="210" t="s">
        <v>2884</v>
      </c>
      <c r="D394" s="211" t="s">
        <v>10559</v>
      </c>
      <c r="E394" s="354" t="s">
        <v>5404</v>
      </c>
      <c r="F394" s="212" t="s">
        <v>5405</v>
      </c>
      <c r="G394" s="212" t="s">
        <v>5406</v>
      </c>
      <c r="H394" s="213" t="s">
        <v>10440</v>
      </c>
      <c r="I394" s="212" t="s">
        <v>5407</v>
      </c>
      <c r="J394" s="219" t="s">
        <v>10481</v>
      </c>
      <c r="K394" s="219"/>
      <c r="L394" s="73"/>
      <c r="M394" s="73"/>
      <c r="N394" s="73"/>
      <c r="O394" s="73"/>
      <c r="P394" s="74" t="s">
        <v>10467</v>
      </c>
      <c r="Q394" s="216"/>
      <c r="R394" s="73"/>
      <c r="S394" s="73"/>
      <c r="T394" s="73"/>
      <c r="U394" s="381">
        <v>1281.98</v>
      </c>
      <c r="V394" s="382"/>
      <c r="W394" s="218">
        <v>37466</v>
      </c>
      <c r="X394" s="73"/>
    </row>
    <row r="395" spans="1:24" customFormat="1">
      <c r="A395" s="234">
        <v>234</v>
      </c>
      <c r="B395" s="209">
        <v>104</v>
      </c>
      <c r="C395" s="210" t="s">
        <v>2884</v>
      </c>
      <c r="D395" s="211" t="s">
        <v>10559</v>
      </c>
      <c r="E395" s="354" t="s">
        <v>7121</v>
      </c>
      <c r="F395" s="212" t="s">
        <v>7122</v>
      </c>
      <c r="G395" s="212" t="s">
        <v>7123</v>
      </c>
      <c r="H395" s="213" t="s">
        <v>10440</v>
      </c>
      <c r="I395" s="212" t="s">
        <v>7124</v>
      </c>
      <c r="J395" s="219" t="s">
        <v>10481</v>
      </c>
      <c r="K395" s="356"/>
      <c r="L395" s="73"/>
      <c r="M395" s="73"/>
      <c r="N395" s="73"/>
      <c r="O395" s="73"/>
      <c r="P395" s="74" t="s">
        <v>10467</v>
      </c>
      <c r="Q395" s="216"/>
      <c r="R395" s="73"/>
      <c r="S395" s="73"/>
      <c r="T395" s="73"/>
      <c r="U395" s="381">
        <v>686.57</v>
      </c>
      <c r="V395" s="382"/>
      <c r="W395" s="218">
        <v>37320</v>
      </c>
      <c r="X395" s="356"/>
    </row>
    <row r="396" spans="1:24" customFormat="1">
      <c r="A396" s="234">
        <v>235</v>
      </c>
      <c r="B396" s="209">
        <v>104</v>
      </c>
      <c r="C396" s="210" t="s">
        <v>2884</v>
      </c>
      <c r="D396" s="211" t="s">
        <v>10559</v>
      </c>
      <c r="E396" s="354" t="s">
        <v>5408</v>
      </c>
      <c r="F396" s="212" t="s">
        <v>5409</v>
      </c>
      <c r="G396" s="212" t="s">
        <v>5410</v>
      </c>
      <c r="H396" s="213" t="s">
        <v>10440</v>
      </c>
      <c r="I396" s="212" t="s">
        <v>5411</v>
      </c>
      <c r="J396" s="219" t="s">
        <v>2889</v>
      </c>
      <c r="K396" s="383"/>
      <c r="L396" s="73"/>
      <c r="M396" s="73"/>
      <c r="N396" s="73"/>
      <c r="O396" s="73"/>
      <c r="P396" s="74" t="s">
        <v>10467</v>
      </c>
      <c r="Q396" s="216"/>
      <c r="R396" s="73"/>
      <c r="S396" s="73"/>
      <c r="T396" s="73"/>
      <c r="U396" s="381">
        <v>500</v>
      </c>
      <c r="V396" s="382"/>
      <c r="W396" s="218">
        <v>37466</v>
      </c>
      <c r="X396" s="73"/>
    </row>
    <row r="397" spans="1:24" customFormat="1">
      <c r="A397" s="234">
        <v>236</v>
      </c>
      <c r="B397" s="209">
        <v>104</v>
      </c>
      <c r="C397" s="210" t="s">
        <v>2884</v>
      </c>
      <c r="D397" s="211" t="s">
        <v>10559</v>
      </c>
      <c r="E397" s="354" t="s">
        <v>5179</v>
      </c>
      <c r="F397" s="212" t="s">
        <v>5180</v>
      </c>
      <c r="G397" s="212" t="s">
        <v>5181</v>
      </c>
      <c r="H397" s="213" t="s">
        <v>10440</v>
      </c>
      <c r="I397" s="212" t="s">
        <v>5182</v>
      </c>
      <c r="J397" s="219" t="s">
        <v>10481</v>
      </c>
      <c r="K397" s="219"/>
      <c r="L397" s="73"/>
      <c r="M397" s="73"/>
      <c r="N397" s="73"/>
      <c r="O397" s="73"/>
      <c r="P397" s="74" t="s">
        <v>10467</v>
      </c>
      <c r="Q397" s="216"/>
      <c r="R397" s="73"/>
      <c r="S397" s="73"/>
      <c r="T397" s="73"/>
      <c r="U397" s="381">
        <v>729.51</v>
      </c>
      <c r="V397" s="382"/>
      <c r="W397" s="218">
        <v>37391</v>
      </c>
      <c r="X397" s="73"/>
    </row>
    <row r="398" spans="1:24" customFormat="1">
      <c r="A398" s="234">
        <v>237</v>
      </c>
      <c r="B398" s="209">
        <v>104</v>
      </c>
      <c r="C398" s="210" t="s">
        <v>2884</v>
      </c>
      <c r="D398" s="211" t="s">
        <v>10559</v>
      </c>
      <c r="E398" s="354" t="s">
        <v>7087</v>
      </c>
      <c r="F398" s="212" t="s">
        <v>7088</v>
      </c>
      <c r="G398" s="212" t="s">
        <v>7089</v>
      </c>
      <c r="H398" s="213" t="s">
        <v>10440</v>
      </c>
      <c r="I398" s="212" t="s">
        <v>7090</v>
      </c>
      <c r="J398" s="219" t="s">
        <v>10481</v>
      </c>
      <c r="K398" s="356"/>
      <c r="L398" s="73"/>
      <c r="M398" s="73"/>
      <c r="N398" s="73"/>
      <c r="O398" s="73"/>
      <c r="P398" s="74" t="s">
        <v>10467</v>
      </c>
      <c r="Q398" s="216"/>
      <c r="R398" s="73"/>
      <c r="S398" s="73"/>
      <c r="T398" s="73"/>
      <c r="U398" s="381">
        <v>770.77</v>
      </c>
      <c r="V398" s="382"/>
      <c r="W398" s="218">
        <v>37307</v>
      </c>
      <c r="X398" s="356"/>
    </row>
    <row r="399" spans="1:24" customFormat="1">
      <c r="A399" s="234">
        <v>238</v>
      </c>
      <c r="B399" s="209">
        <v>104</v>
      </c>
      <c r="C399" s="210" t="s">
        <v>2884</v>
      </c>
      <c r="D399" s="211" t="s">
        <v>10559</v>
      </c>
      <c r="E399" s="354" t="s">
        <v>5392</v>
      </c>
      <c r="F399" s="212" t="s">
        <v>5393</v>
      </c>
      <c r="G399" s="212" t="s">
        <v>5394</v>
      </c>
      <c r="H399" s="213" t="s">
        <v>10440</v>
      </c>
      <c r="I399" s="212" t="s">
        <v>5395</v>
      </c>
      <c r="J399" s="219" t="s">
        <v>10481</v>
      </c>
      <c r="K399" s="219"/>
      <c r="L399" s="73"/>
      <c r="M399" s="73"/>
      <c r="N399" s="73"/>
      <c r="O399" s="73"/>
      <c r="P399" s="74" t="s">
        <v>10467</v>
      </c>
      <c r="Q399" s="216"/>
      <c r="R399" s="73"/>
      <c r="S399" s="73"/>
      <c r="T399" s="73"/>
      <c r="U399" s="381">
        <v>1226.29</v>
      </c>
      <c r="V399" s="382"/>
      <c r="W399" s="218">
        <v>37459</v>
      </c>
      <c r="X399" s="73"/>
    </row>
    <row r="400" spans="1:24" customFormat="1">
      <c r="A400" s="234">
        <v>239</v>
      </c>
      <c r="B400" s="209">
        <v>104</v>
      </c>
      <c r="C400" s="210" t="s">
        <v>2884</v>
      </c>
      <c r="D400" s="211" t="s">
        <v>10559</v>
      </c>
      <c r="E400" s="354" t="s">
        <v>7183</v>
      </c>
      <c r="F400" s="212" t="s">
        <v>7184</v>
      </c>
      <c r="G400" s="212" t="s">
        <v>7185</v>
      </c>
      <c r="H400" s="213" t="s">
        <v>10440</v>
      </c>
      <c r="I400" s="212" t="s">
        <v>7186</v>
      </c>
      <c r="J400" s="219" t="s">
        <v>2889</v>
      </c>
      <c r="K400" s="383"/>
      <c r="L400" s="73"/>
      <c r="M400" s="73"/>
      <c r="N400" s="73"/>
      <c r="O400" s="73"/>
      <c r="P400" s="74" t="s">
        <v>10467</v>
      </c>
      <c r="Q400" s="216"/>
      <c r="R400" s="73"/>
      <c r="S400" s="73"/>
      <c r="T400" s="73"/>
      <c r="U400" s="381">
        <v>500</v>
      </c>
      <c r="V400" s="382"/>
      <c r="W400" s="218">
        <v>37337</v>
      </c>
      <c r="X400" s="73"/>
    </row>
    <row r="401" spans="1:24" customFormat="1">
      <c r="A401" s="234">
        <v>240</v>
      </c>
      <c r="B401" s="209">
        <v>104</v>
      </c>
      <c r="C401" s="210" t="s">
        <v>2884</v>
      </c>
      <c r="D401" s="211" t="s">
        <v>10559</v>
      </c>
      <c r="E401" s="354" t="s">
        <v>5751</v>
      </c>
      <c r="F401" s="212" t="s">
        <v>5752</v>
      </c>
      <c r="G401" s="212" t="s">
        <v>5753</v>
      </c>
      <c r="H401" s="213" t="s">
        <v>10440</v>
      </c>
      <c r="I401" s="212" t="s">
        <v>5754</v>
      </c>
      <c r="J401" s="219" t="s">
        <v>10481</v>
      </c>
      <c r="K401" s="219"/>
      <c r="L401" s="73"/>
      <c r="M401" s="73"/>
      <c r="N401" s="73"/>
      <c r="O401" s="73"/>
      <c r="P401" s="74" t="s">
        <v>10467</v>
      </c>
      <c r="Q401" s="216"/>
      <c r="R401" s="73"/>
      <c r="S401" s="73"/>
      <c r="T401" s="73"/>
      <c r="U401" s="381">
        <v>316.27999999999997</v>
      </c>
      <c r="V401" s="382"/>
      <c r="W401" s="218">
        <v>37555</v>
      </c>
      <c r="X401" s="73"/>
    </row>
    <row r="402" spans="1:24" customFormat="1">
      <c r="A402" s="234">
        <v>241</v>
      </c>
      <c r="B402" s="209">
        <v>104</v>
      </c>
      <c r="C402" s="210" t="s">
        <v>2884</v>
      </c>
      <c r="D402" s="211" t="s">
        <v>10559</v>
      </c>
      <c r="E402" s="354" t="s">
        <v>5606</v>
      </c>
      <c r="F402" s="212" t="s">
        <v>5607</v>
      </c>
      <c r="G402" s="212" t="s">
        <v>5608</v>
      </c>
      <c r="H402" s="213" t="s">
        <v>10440</v>
      </c>
      <c r="I402" s="212" t="s">
        <v>5609</v>
      </c>
      <c r="J402" s="219" t="s">
        <v>10481</v>
      </c>
      <c r="K402" s="219"/>
      <c r="L402" s="73"/>
      <c r="M402" s="73"/>
      <c r="N402" s="73"/>
      <c r="O402" s="73"/>
      <c r="P402" s="74" t="s">
        <v>10467</v>
      </c>
      <c r="Q402" s="216"/>
      <c r="R402" s="73"/>
      <c r="S402" s="73"/>
      <c r="T402" s="73"/>
      <c r="U402" s="381">
        <v>858.71</v>
      </c>
      <c r="V402" s="382"/>
      <c r="W402" s="218">
        <v>37531</v>
      </c>
      <c r="X402" s="73"/>
    </row>
    <row r="403" spans="1:24" customFormat="1">
      <c r="A403" s="234">
        <v>242</v>
      </c>
      <c r="B403" s="209">
        <v>104</v>
      </c>
      <c r="C403" s="210" t="s">
        <v>2884</v>
      </c>
      <c r="D403" s="211" t="s">
        <v>10559</v>
      </c>
      <c r="E403" s="354" t="s">
        <v>7231</v>
      </c>
      <c r="F403" s="212" t="s">
        <v>7232</v>
      </c>
      <c r="G403" s="212" t="s">
        <v>7233</v>
      </c>
      <c r="H403" s="213" t="s">
        <v>10440</v>
      </c>
      <c r="I403" s="212" t="s">
        <v>7234</v>
      </c>
      <c r="J403" s="219" t="s">
        <v>10481</v>
      </c>
      <c r="K403" s="219"/>
      <c r="L403" s="73"/>
      <c r="M403" s="73"/>
      <c r="N403" s="73"/>
      <c r="O403" s="73"/>
      <c r="P403" s="74" t="s">
        <v>10467</v>
      </c>
      <c r="Q403" s="216"/>
      <c r="R403" s="73"/>
      <c r="S403" s="73"/>
      <c r="T403" s="73"/>
      <c r="U403" s="381">
        <v>774.11</v>
      </c>
      <c r="V403" s="382"/>
      <c r="W403" s="218">
        <v>37359</v>
      </c>
      <c r="X403" s="73"/>
    </row>
    <row r="404" spans="1:24" customFormat="1">
      <c r="A404" s="234">
        <v>243</v>
      </c>
      <c r="B404" s="209">
        <v>104</v>
      </c>
      <c r="C404" s="210" t="s">
        <v>2884</v>
      </c>
      <c r="D404" s="211" t="s">
        <v>10559</v>
      </c>
      <c r="E404" s="354" t="s">
        <v>5241</v>
      </c>
      <c r="F404" s="212" t="s">
        <v>5242</v>
      </c>
      <c r="G404" s="212" t="s">
        <v>5243</v>
      </c>
      <c r="H404" s="213" t="s">
        <v>10440</v>
      </c>
      <c r="I404" s="212" t="s">
        <v>5244</v>
      </c>
      <c r="J404" s="219" t="s">
        <v>10481</v>
      </c>
      <c r="K404" s="219"/>
      <c r="L404" s="73"/>
      <c r="M404" s="73"/>
      <c r="N404" s="73"/>
      <c r="O404" s="73"/>
      <c r="P404" s="74" t="s">
        <v>10467</v>
      </c>
      <c r="Q404" s="216"/>
      <c r="R404" s="73"/>
      <c r="S404" s="73"/>
      <c r="T404" s="73"/>
      <c r="U404" s="381">
        <v>609.25</v>
      </c>
      <c r="V404" s="382"/>
      <c r="W404" s="218">
        <v>37408</v>
      </c>
      <c r="X404" s="73"/>
    </row>
    <row r="405" spans="1:24" customFormat="1">
      <c r="A405" s="234">
        <v>244</v>
      </c>
      <c r="B405" s="209">
        <v>104</v>
      </c>
      <c r="C405" s="210" t="s">
        <v>2884</v>
      </c>
      <c r="D405" s="211" t="s">
        <v>10559</v>
      </c>
      <c r="E405" s="354" t="s">
        <v>5225</v>
      </c>
      <c r="F405" s="212" t="s">
        <v>5226</v>
      </c>
      <c r="G405" s="212" t="s">
        <v>5227</v>
      </c>
      <c r="H405" s="213" t="s">
        <v>10440</v>
      </c>
      <c r="I405" s="212" t="s">
        <v>5228</v>
      </c>
      <c r="J405" s="219" t="s">
        <v>10481</v>
      </c>
      <c r="K405" s="219"/>
      <c r="L405" s="73"/>
      <c r="M405" s="73"/>
      <c r="N405" s="73"/>
      <c r="O405" s="73"/>
      <c r="P405" s="74" t="s">
        <v>10467</v>
      </c>
      <c r="Q405" s="216"/>
      <c r="R405" s="73"/>
      <c r="S405" s="73"/>
      <c r="T405" s="73"/>
      <c r="U405" s="381">
        <v>786.33</v>
      </c>
      <c r="V405" s="382"/>
      <c r="W405" s="218">
        <v>37407</v>
      </c>
      <c r="X405" s="73"/>
    </row>
    <row r="406" spans="1:24" customFormat="1">
      <c r="A406" s="234">
        <v>245</v>
      </c>
      <c r="B406" s="209">
        <v>104</v>
      </c>
      <c r="C406" s="210" t="s">
        <v>2884</v>
      </c>
      <c r="D406" s="211" t="s">
        <v>10559</v>
      </c>
      <c r="E406" s="354" t="s">
        <v>5229</v>
      </c>
      <c r="F406" s="212" t="s">
        <v>5230</v>
      </c>
      <c r="G406" s="212" t="s">
        <v>5231</v>
      </c>
      <c r="H406" s="213" t="s">
        <v>10440</v>
      </c>
      <c r="I406" s="212" t="s">
        <v>5232</v>
      </c>
      <c r="J406" s="219" t="s">
        <v>10481</v>
      </c>
      <c r="K406" s="219"/>
      <c r="L406" s="73"/>
      <c r="M406" s="73"/>
      <c r="N406" s="73"/>
      <c r="O406" s="73"/>
      <c r="P406" s="74" t="s">
        <v>10467</v>
      </c>
      <c r="Q406" s="216"/>
      <c r="R406" s="73"/>
      <c r="S406" s="73"/>
      <c r="T406" s="73"/>
      <c r="U406" s="381">
        <v>782.99</v>
      </c>
      <c r="V406" s="382"/>
      <c r="W406" s="218">
        <v>37407</v>
      </c>
      <c r="X406" s="73"/>
    </row>
    <row r="407" spans="1:24" customFormat="1">
      <c r="A407" s="234">
        <v>246</v>
      </c>
      <c r="B407" s="209">
        <v>104</v>
      </c>
      <c r="C407" s="210" t="s">
        <v>2884</v>
      </c>
      <c r="D407" s="211" t="s">
        <v>10559</v>
      </c>
      <c r="E407" s="354"/>
      <c r="F407" s="212" t="s">
        <v>5755</v>
      </c>
      <c r="G407" s="212" t="s">
        <v>5756</v>
      </c>
      <c r="H407" s="213" t="s">
        <v>10440</v>
      </c>
      <c r="I407" s="212" t="s">
        <v>5757</v>
      </c>
      <c r="J407" s="219" t="s">
        <v>2889</v>
      </c>
      <c r="K407" s="380"/>
      <c r="L407" s="73"/>
      <c r="M407" s="73"/>
      <c r="N407" s="73"/>
      <c r="O407" s="73"/>
      <c r="P407" s="74" t="s">
        <v>10467</v>
      </c>
      <c r="Q407" s="216"/>
      <c r="R407" s="73"/>
      <c r="S407" s="73"/>
      <c r="T407" s="73"/>
      <c r="U407" s="381">
        <v>1000</v>
      </c>
      <c r="V407" s="382"/>
      <c r="W407" s="218">
        <v>37555</v>
      </c>
      <c r="X407" s="73"/>
    </row>
    <row r="408" spans="1:24" customFormat="1">
      <c r="A408" s="234">
        <v>247</v>
      </c>
      <c r="B408" s="209">
        <v>104</v>
      </c>
      <c r="C408" s="210" t="s">
        <v>2884</v>
      </c>
      <c r="D408" s="211" t="s">
        <v>10559</v>
      </c>
      <c r="E408" s="354" t="s">
        <v>5167</v>
      </c>
      <c r="F408" s="212" t="s">
        <v>5168</v>
      </c>
      <c r="G408" s="212" t="s">
        <v>5169</v>
      </c>
      <c r="H408" s="213" t="s">
        <v>10440</v>
      </c>
      <c r="I408" s="212" t="s">
        <v>5170</v>
      </c>
      <c r="J408" s="219" t="s">
        <v>10481</v>
      </c>
      <c r="K408" s="219"/>
      <c r="L408" s="73"/>
      <c r="M408" s="73"/>
      <c r="N408" s="73"/>
      <c r="O408" s="73"/>
      <c r="P408" s="74" t="s">
        <v>10467</v>
      </c>
      <c r="Q408" s="216"/>
      <c r="R408" s="73"/>
      <c r="S408" s="73"/>
      <c r="T408" s="73"/>
      <c r="U408" s="381">
        <v>446.59</v>
      </c>
      <c r="V408" s="382"/>
      <c r="W408" s="218">
        <v>37384</v>
      </c>
      <c r="X408" s="73"/>
    </row>
    <row r="409" spans="1:24" customFormat="1">
      <c r="A409" s="234">
        <v>248</v>
      </c>
      <c r="B409" s="209">
        <v>104</v>
      </c>
      <c r="C409" s="210" t="s">
        <v>2884</v>
      </c>
      <c r="D409" s="211" t="s">
        <v>10559</v>
      </c>
      <c r="E409" s="354" t="s">
        <v>5446</v>
      </c>
      <c r="F409" s="212" t="s">
        <v>5447</v>
      </c>
      <c r="G409" s="212" t="s">
        <v>5448</v>
      </c>
      <c r="H409" s="213" t="s">
        <v>10440</v>
      </c>
      <c r="I409" s="212" t="s">
        <v>5449</v>
      </c>
      <c r="J409" s="219" t="s">
        <v>10481</v>
      </c>
      <c r="K409" s="219"/>
      <c r="L409" s="73"/>
      <c r="M409" s="73"/>
      <c r="N409" s="73"/>
      <c r="O409" s="73"/>
      <c r="P409" s="74" t="s">
        <v>10467</v>
      </c>
      <c r="Q409" s="216"/>
      <c r="R409" s="73"/>
      <c r="S409" s="73"/>
      <c r="T409" s="73"/>
      <c r="U409" s="381">
        <v>158.16</v>
      </c>
      <c r="V409" s="382"/>
      <c r="W409" s="218">
        <v>37483</v>
      </c>
      <c r="X409" s="73"/>
    </row>
    <row r="410" spans="1:24" customFormat="1">
      <c r="A410" s="234">
        <v>249</v>
      </c>
      <c r="B410" s="209">
        <v>104</v>
      </c>
      <c r="C410" s="210" t="s">
        <v>2884</v>
      </c>
      <c r="D410" s="211" t="s">
        <v>10559</v>
      </c>
      <c r="E410" s="354" t="s">
        <v>5836</v>
      </c>
      <c r="F410" s="212" t="s">
        <v>5837</v>
      </c>
      <c r="G410" s="212" t="s">
        <v>5838</v>
      </c>
      <c r="H410" s="213" t="s">
        <v>10440</v>
      </c>
      <c r="I410" s="212" t="s">
        <v>5839</v>
      </c>
      <c r="J410" s="219" t="s">
        <v>10481</v>
      </c>
      <c r="K410" s="219"/>
      <c r="L410" s="73"/>
      <c r="M410" s="73"/>
      <c r="N410" s="73"/>
      <c r="O410" s="73"/>
      <c r="P410" s="74" t="s">
        <v>10467</v>
      </c>
      <c r="Q410" s="216"/>
      <c r="R410" s="73"/>
      <c r="S410" s="73"/>
      <c r="T410" s="73"/>
      <c r="U410" s="381">
        <v>305.19</v>
      </c>
      <c r="V410" s="382"/>
      <c r="W410" s="218">
        <v>37579</v>
      </c>
      <c r="X410" s="73"/>
    </row>
    <row r="411" spans="1:24" customFormat="1">
      <c r="A411" s="234">
        <v>250</v>
      </c>
      <c r="B411" s="209">
        <v>104</v>
      </c>
      <c r="C411" s="210" t="s">
        <v>2884</v>
      </c>
      <c r="D411" s="211" t="s">
        <v>10559</v>
      </c>
      <c r="E411" s="354" t="s">
        <v>5183</v>
      </c>
      <c r="F411" s="212" t="s">
        <v>5184</v>
      </c>
      <c r="G411" s="212" t="s">
        <v>5185</v>
      </c>
      <c r="H411" s="213" t="s">
        <v>10440</v>
      </c>
      <c r="I411" s="212" t="s">
        <v>5186</v>
      </c>
      <c r="J411" s="219" t="s">
        <v>2889</v>
      </c>
      <c r="K411" s="383"/>
      <c r="L411" s="73"/>
      <c r="M411" s="73"/>
      <c r="N411" s="73"/>
      <c r="O411" s="73"/>
      <c r="P411" s="74" t="s">
        <v>10467</v>
      </c>
      <c r="Q411" s="216"/>
      <c r="R411" s="73"/>
      <c r="S411" s="73"/>
      <c r="T411" s="73"/>
      <c r="U411" s="381">
        <v>200</v>
      </c>
      <c r="V411" s="382"/>
      <c r="W411" s="218">
        <v>37391</v>
      </c>
      <c r="X411" s="73"/>
    </row>
    <row r="412" spans="1:24" customFormat="1">
      <c r="A412" s="234">
        <v>251</v>
      </c>
      <c r="B412" s="209">
        <v>104</v>
      </c>
      <c r="C412" s="210" t="s">
        <v>2884</v>
      </c>
      <c r="D412" s="211" t="s">
        <v>10559</v>
      </c>
      <c r="E412" s="354" t="s">
        <v>5416</v>
      </c>
      <c r="F412" s="212" t="s">
        <v>5417</v>
      </c>
      <c r="G412" s="212" t="s">
        <v>5418</v>
      </c>
      <c r="H412" s="213" t="s">
        <v>10440</v>
      </c>
      <c r="I412" s="212" t="s">
        <v>5419</v>
      </c>
      <c r="J412" s="219" t="s">
        <v>10481</v>
      </c>
      <c r="K412" s="219"/>
      <c r="L412" s="73"/>
      <c r="M412" s="73"/>
      <c r="N412" s="73"/>
      <c r="O412" s="73"/>
      <c r="P412" s="74" t="s">
        <v>10467</v>
      </c>
      <c r="Q412" s="216"/>
      <c r="R412" s="73"/>
      <c r="S412" s="73"/>
      <c r="T412" s="73"/>
      <c r="U412" s="381">
        <v>139.21</v>
      </c>
      <c r="V412" s="382"/>
      <c r="W412" s="218">
        <v>37469</v>
      </c>
      <c r="X412" s="73"/>
    </row>
    <row r="413" spans="1:24" customFormat="1">
      <c r="A413" s="234">
        <v>252</v>
      </c>
      <c r="B413" s="209">
        <v>104</v>
      </c>
      <c r="C413" s="210" t="s">
        <v>2884</v>
      </c>
      <c r="D413" s="211" t="s">
        <v>10559</v>
      </c>
      <c r="E413" s="354"/>
      <c r="F413" s="212" t="s">
        <v>5141</v>
      </c>
      <c r="G413" s="212" t="s">
        <v>5142</v>
      </c>
      <c r="H413" s="213" t="s">
        <v>10440</v>
      </c>
      <c r="I413" s="212" t="s">
        <v>5143</v>
      </c>
      <c r="J413" s="219" t="s">
        <v>2889</v>
      </c>
      <c r="K413" s="383"/>
      <c r="L413" s="73"/>
      <c r="M413" s="73"/>
      <c r="N413" s="73"/>
      <c r="O413" s="73"/>
      <c r="P413" s="74" t="s">
        <v>10467</v>
      </c>
      <c r="Q413" s="216"/>
      <c r="R413" s="73"/>
      <c r="S413" s="73"/>
      <c r="T413" s="73"/>
      <c r="U413" s="381">
        <v>2000</v>
      </c>
      <c r="V413" s="382"/>
      <c r="W413" s="218">
        <v>37372</v>
      </c>
      <c r="X413" s="73"/>
    </row>
    <row r="414" spans="1:24" customFormat="1">
      <c r="A414" s="234">
        <v>253</v>
      </c>
      <c r="B414" s="209">
        <v>104</v>
      </c>
      <c r="C414" s="210" t="s">
        <v>2884</v>
      </c>
      <c r="D414" s="211" t="s">
        <v>10559</v>
      </c>
      <c r="E414" s="354" t="s">
        <v>5171</v>
      </c>
      <c r="F414" s="212" t="s">
        <v>5172</v>
      </c>
      <c r="G414" s="212" t="s">
        <v>5173</v>
      </c>
      <c r="H414" s="213" t="s">
        <v>10440</v>
      </c>
      <c r="I414" s="212" t="s">
        <v>5174</v>
      </c>
      <c r="J414" s="219" t="s">
        <v>10481</v>
      </c>
      <c r="K414" s="219"/>
      <c r="L414" s="73"/>
      <c r="M414" s="73"/>
      <c r="N414" s="73"/>
      <c r="O414" s="73"/>
      <c r="P414" s="74" t="s">
        <v>10467</v>
      </c>
      <c r="Q414" s="216"/>
      <c r="R414" s="73"/>
      <c r="S414" s="73"/>
      <c r="T414" s="73"/>
      <c r="U414" s="381">
        <v>445.46</v>
      </c>
      <c r="V414" s="382"/>
      <c r="W414" s="218">
        <v>37390</v>
      </c>
      <c r="X414" s="73"/>
    </row>
    <row r="415" spans="1:24" customFormat="1">
      <c r="A415" s="234">
        <v>254</v>
      </c>
      <c r="B415" s="209">
        <v>104</v>
      </c>
      <c r="C415" s="210" t="s">
        <v>2884</v>
      </c>
      <c r="D415" s="211" t="s">
        <v>10559</v>
      </c>
      <c r="E415" s="354" t="s">
        <v>5352</v>
      </c>
      <c r="F415" s="212" t="s">
        <v>5353</v>
      </c>
      <c r="G415" s="212" t="s">
        <v>5354</v>
      </c>
      <c r="H415" s="213" t="s">
        <v>10440</v>
      </c>
      <c r="I415" s="212" t="s">
        <v>5355</v>
      </c>
      <c r="J415" s="219" t="s">
        <v>10481</v>
      </c>
      <c r="K415" s="219"/>
      <c r="L415" s="73"/>
      <c r="M415" s="73"/>
      <c r="N415" s="73"/>
      <c r="O415" s="73"/>
      <c r="P415" s="74" t="s">
        <v>10467</v>
      </c>
      <c r="Q415" s="216"/>
      <c r="R415" s="73"/>
      <c r="S415" s="73"/>
      <c r="T415" s="73"/>
      <c r="U415" s="381">
        <v>2069.4</v>
      </c>
      <c r="V415" s="382"/>
      <c r="W415" s="218">
        <v>37445</v>
      </c>
      <c r="X415" s="73"/>
    </row>
    <row r="416" spans="1:24" customFormat="1">
      <c r="A416" s="234">
        <v>255</v>
      </c>
      <c r="B416" s="209">
        <v>104</v>
      </c>
      <c r="C416" s="210" t="s">
        <v>2884</v>
      </c>
      <c r="D416" s="211" t="s">
        <v>10559</v>
      </c>
      <c r="E416" s="354" t="s">
        <v>5245</v>
      </c>
      <c r="F416" s="212" t="s">
        <v>5246</v>
      </c>
      <c r="G416" s="212" t="s">
        <v>5247</v>
      </c>
      <c r="H416" s="213" t="s">
        <v>10440</v>
      </c>
      <c r="I416" s="212" t="s">
        <v>5248</v>
      </c>
      <c r="J416" s="219" t="s">
        <v>10481</v>
      </c>
      <c r="K416" s="219"/>
      <c r="L416" s="73"/>
      <c r="M416" s="73"/>
      <c r="N416" s="73"/>
      <c r="O416" s="73"/>
      <c r="P416" s="74" t="s">
        <v>10467</v>
      </c>
      <c r="Q416" s="216"/>
      <c r="R416" s="73"/>
      <c r="S416" s="73"/>
      <c r="T416" s="73"/>
      <c r="U416" s="381">
        <v>519.04</v>
      </c>
      <c r="V416" s="382"/>
      <c r="W416" s="218">
        <v>37412</v>
      </c>
      <c r="X416" s="73"/>
    </row>
    <row r="417" spans="1:24" customFormat="1">
      <c r="A417" s="234">
        <v>256</v>
      </c>
      <c r="B417" s="209">
        <v>104</v>
      </c>
      <c r="C417" s="210" t="s">
        <v>2884</v>
      </c>
      <c r="D417" s="211" t="s">
        <v>10559</v>
      </c>
      <c r="E417" s="354" t="s">
        <v>5344</v>
      </c>
      <c r="F417" s="212" t="s">
        <v>5345</v>
      </c>
      <c r="G417" s="212" t="s">
        <v>5346</v>
      </c>
      <c r="H417" s="213" t="s">
        <v>10440</v>
      </c>
      <c r="I417" s="212" t="s">
        <v>5347</v>
      </c>
      <c r="J417" s="219" t="s">
        <v>10481</v>
      </c>
      <c r="K417" s="219"/>
      <c r="L417" s="73"/>
      <c r="M417" s="73"/>
      <c r="N417" s="73"/>
      <c r="O417" s="73"/>
      <c r="P417" s="74" t="s">
        <v>10467</v>
      </c>
      <c r="Q417" s="216"/>
      <c r="R417" s="73"/>
      <c r="S417" s="73"/>
      <c r="T417" s="73"/>
      <c r="U417" s="381">
        <v>590.33000000000004</v>
      </c>
      <c r="V417" s="382"/>
      <c r="W417" s="218">
        <v>37443</v>
      </c>
      <c r="X417" s="73"/>
    </row>
    <row r="418" spans="1:24" customFormat="1">
      <c r="A418" s="234">
        <v>257</v>
      </c>
      <c r="B418" s="209">
        <v>104</v>
      </c>
      <c r="C418" s="210" t="s">
        <v>2884</v>
      </c>
      <c r="D418" s="211" t="s">
        <v>10559</v>
      </c>
      <c r="E418" s="354" t="s">
        <v>5476</v>
      </c>
      <c r="F418" s="212" t="s">
        <v>5477</v>
      </c>
      <c r="G418" s="212" t="s">
        <v>5346</v>
      </c>
      <c r="H418" s="213" t="s">
        <v>10440</v>
      </c>
      <c r="I418" s="212" t="s">
        <v>5478</v>
      </c>
      <c r="J418" s="219" t="s">
        <v>10481</v>
      </c>
      <c r="K418" s="219"/>
      <c r="L418" s="73"/>
      <c r="M418" s="73"/>
      <c r="N418" s="73"/>
      <c r="O418" s="73"/>
      <c r="P418" s="74" t="s">
        <v>10467</v>
      </c>
      <c r="Q418" s="216"/>
      <c r="R418" s="73"/>
      <c r="S418" s="73"/>
      <c r="T418" s="73"/>
      <c r="U418" s="381">
        <v>155.91</v>
      </c>
      <c r="V418" s="382"/>
      <c r="W418" s="218">
        <v>37489</v>
      </c>
      <c r="X418" s="73"/>
    </row>
    <row r="419" spans="1:24" customFormat="1">
      <c r="A419" s="234">
        <v>258</v>
      </c>
      <c r="B419" s="209">
        <v>104</v>
      </c>
      <c r="C419" s="210" t="s">
        <v>2884</v>
      </c>
      <c r="D419" s="211" t="s">
        <v>10559</v>
      </c>
      <c r="E419" s="354" t="s">
        <v>5502</v>
      </c>
      <c r="F419" s="212" t="s">
        <v>5503</v>
      </c>
      <c r="G419" s="212" t="s">
        <v>5346</v>
      </c>
      <c r="H419" s="213" t="s">
        <v>10440</v>
      </c>
      <c r="I419" s="212" t="s">
        <v>5504</v>
      </c>
      <c r="J419" s="219" t="s">
        <v>10481</v>
      </c>
      <c r="K419" s="219"/>
      <c r="L419" s="73"/>
      <c r="M419" s="73"/>
      <c r="N419" s="73"/>
      <c r="O419" s="73"/>
      <c r="P419" s="74" t="s">
        <v>10467</v>
      </c>
      <c r="Q419" s="216"/>
      <c r="R419" s="73"/>
      <c r="S419" s="73"/>
      <c r="T419" s="73"/>
      <c r="U419" s="381">
        <v>151.44999999999999</v>
      </c>
      <c r="V419" s="382"/>
      <c r="W419" s="218">
        <v>37504</v>
      </c>
      <c r="X419" s="73"/>
    </row>
    <row r="420" spans="1:24" customFormat="1">
      <c r="A420" s="234">
        <v>259</v>
      </c>
      <c r="B420" s="209">
        <v>104</v>
      </c>
      <c r="C420" s="210" t="s">
        <v>2884</v>
      </c>
      <c r="D420" s="211" t="s">
        <v>10559</v>
      </c>
      <c r="E420" s="354" t="s">
        <v>5439</v>
      </c>
      <c r="F420" s="212" t="s">
        <v>5440</v>
      </c>
      <c r="G420" s="212" t="s">
        <v>5441</v>
      </c>
      <c r="H420" s="213" t="s">
        <v>10440</v>
      </c>
      <c r="I420" s="212" t="s">
        <v>5442</v>
      </c>
      <c r="J420" s="219" t="s">
        <v>10481</v>
      </c>
      <c r="K420" s="219"/>
      <c r="L420" s="73"/>
      <c r="M420" s="73"/>
      <c r="N420" s="73"/>
      <c r="O420" s="73"/>
      <c r="P420" s="74" t="s">
        <v>10467</v>
      </c>
      <c r="Q420" s="216"/>
      <c r="R420" s="73"/>
      <c r="S420" s="73"/>
      <c r="T420" s="73"/>
      <c r="U420" s="381">
        <v>3557.39</v>
      </c>
      <c r="V420" s="382"/>
      <c r="W420" s="218">
        <v>37480</v>
      </c>
      <c r="X420" s="73"/>
    </row>
    <row r="421" spans="1:24" customFormat="1">
      <c r="A421" s="234">
        <v>260</v>
      </c>
      <c r="B421" s="209">
        <v>104</v>
      </c>
      <c r="C421" s="210" t="s">
        <v>2884</v>
      </c>
      <c r="D421" s="211" t="s">
        <v>10559</v>
      </c>
      <c r="E421" s="354" t="s">
        <v>5144</v>
      </c>
      <c r="F421" s="212" t="s">
        <v>5145</v>
      </c>
      <c r="G421" s="212" t="s">
        <v>5146</v>
      </c>
      <c r="H421" s="213" t="s">
        <v>10440</v>
      </c>
      <c r="I421" s="212" t="s">
        <v>5147</v>
      </c>
      <c r="J421" s="219" t="s">
        <v>2889</v>
      </c>
      <c r="K421" s="383"/>
      <c r="L421" s="73"/>
      <c r="M421" s="73"/>
      <c r="N421" s="73"/>
      <c r="O421" s="73"/>
      <c r="P421" s="74" t="s">
        <v>10467</v>
      </c>
      <c r="Q421" s="216"/>
      <c r="R421" s="73"/>
      <c r="S421" s="73"/>
      <c r="T421" s="73"/>
      <c r="U421" s="381">
        <v>2000</v>
      </c>
      <c r="V421" s="382"/>
      <c r="W421" s="218">
        <v>37373</v>
      </c>
      <c r="X421" s="73"/>
    </row>
    <row r="422" spans="1:24" customFormat="1">
      <c r="A422" s="234">
        <v>261</v>
      </c>
      <c r="B422" s="209">
        <v>104</v>
      </c>
      <c r="C422" s="210" t="s">
        <v>2884</v>
      </c>
      <c r="D422" s="211" t="s">
        <v>10559</v>
      </c>
      <c r="E422" s="354" t="s">
        <v>5324</v>
      </c>
      <c r="F422" s="212" t="s">
        <v>5325</v>
      </c>
      <c r="G422" s="212" t="s">
        <v>5326</v>
      </c>
      <c r="H422" s="213" t="s">
        <v>10440</v>
      </c>
      <c r="I422" s="212" t="s">
        <v>5327</v>
      </c>
      <c r="J422" s="219" t="s">
        <v>10481</v>
      </c>
      <c r="K422" s="219"/>
      <c r="L422" s="73"/>
      <c r="M422" s="73"/>
      <c r="N422" s="73"/>
      <c r="O422" s="73"/>
      <c r="P422" s="74" t="s">
        <v>10467</v>
      </c>
      <c r="Q422" s="216"/>
      <c r="R422" s="73"/>
      <c r="S422" s="73"/>
      <c r="T422" s="73"/>
      <c r="U422" s="381">
        <v>767.41</v>
      </c>
      <c r="V422" s="382"/>
      <c r="W422" s="218">
        <v>37439</v>
      </c>
      <c r="X422" s="73"/>
    </row>
    <row r="423" spans="1:24" customFormat="1">
      <c r="A423" s="234">
        <v>262</v>
      </c>
      <c r="B423" s="209">
        <v>104</v>
      </c>
      <c r="C423" s="210" t="s">
        <v>2884</v>
      </c>
      <c r="D423" s="211" t="s">
        <v>10559</v>
      </c>
      <c r="E423" s="354" t="s">
        <v>5199</v>
      </c>
      <c r="F423" s="212" t="s">
        <v>7026</v>
      </c>
      <c r="G423" s="212" t="s">
        <v>5200</v>
      </c>
      <c r="H423" s="213" t="s">
        <v>10440</v>
      </c>
      <c r="I423" s="212" t="s">
        <v>5201</v>
      </c>
      <c r="J423" s="219" t="s">
        <v>10481</v>
      </c>
      <c r="K423" s="219"/>
      <c r="L423" s="73"/>
      <c r="M423" s="73"/>
      <c r="N423" s="73"/>
      <c r="O423" s="73"/>
      <c r="P423" s="74" t="s">
        <v>10467</v>
      </c>
      <c r="Q423" s="216"/>
      <c r="R423" s="73"/>
      <c r="S423" s="73"/>
      <c r="T423" s="73"/>
      <c r="U423" s="381">
        <v>764.07</v>
      </c>
      <c r="V423" s="382"/>
      <c r="W423" s="218">
        <v>37396</v>
      </c>
      <c r="X423" s="73"/>
    </row>
    <row r="424" spans="1:24" customFormat="1">
      <c r="A424" s="234">
        <v>263</v>
      </c>
      <c r="B424" s="209">
        <v>104</v>
      </c>
      <c r="C424" s="210" t="s">
        <v>2884</v>
      </c>
      <c r="D424" s="211" t="s">
        <v>10559</v>
      </c>
      <c r="E424" s="354" t="s">
        <v>5217</v>
      </c>
      <c r="F424" s="212" t="s">
        <v>5218</v>
      </c>
      <c r="G424" s="212" t="s">
        <v>5219</v>
      </c>
      <c r="H424" s="213" t="s">
        <v>10440</v>
      </c>
      <c r="I424" s="212" t="s">
        <v>5220</v>
      </c>
      <c r="J424" s="219" t="s">
        <v>10481</v>
      </c>
      <c r="K424" s="219"/>
      <c r="L424" s="73"/>
      <c r="M424" s="73"/>
      <c r="N424" s="73"/>
      <c r="O424" s="73"/>
      <c r="P424" s="74" t="s">
        <v>10467</v>
      </c>
      <c r="Q424" s="216"/>
      <c r="R424" s="73"/>
      <c r="S424" s="73"/>
      <c r="T424" s="73"/>
      <c r="U424" s="381">
        <v>470.02</v>
      </c>
      <c r="V424" s="382"/>
      <c r="W424" s="218">
        <v>37405</v>
      </c>
      <c r="X424" s="73"/>
    </row>
    <row r="425" spans="1:24" customFormat="1">
      <c r="A425" s="234">
        <v>264</v>
      </c>
      <c r="B425" s="209">
        <v>104</v>
      </c>
      <c r="C425" s="210" t="s">
        <v>2884</v>
      </c>
      <c r="D425" s="211" t="s">
        <v>10559</v>
      </c>
      <c r="E425" s="354" t="s">
        <v>5364</v>
      </c>
      <c r="F425" s="212" t="s">
        <v>5365</v>
      </c>
      <c r="G425" s="212" t="s">
        <v>5366</v>
      </c>
      <c r="H425" s="213" t="s">
        <v>10440</v>
      </c>
      <c r="I425" s="212" t="s">
        <v>5367</v>
      </c>
      <c r="J425" s="219" t="s">
        <v>2889</v>
      </c>
      <c r="K425" s="383"/>
      <c r="L425" s="73"/>
      <c r="M425" s="73"/>
      <c r="N425" s="73"/>
      <c r="O425" s="73"/>
      <c r="P425" s="74" t="s">
        <v>10467</v>
      </c>
      <c r="Q425" s="216"/>
      <c r="R425" s="73"/>
      <c r="S425" s="73"/>
      <c r="T425" s="73"/>
      <c r="U425" s="381">
        <v>5000</v>
      </c>
      <c r="V425" s="382"/>
      <c r="W425" s="218">
        <v>37450</v>
      </c>
      <c r="X425" s="73"/>
    </row>
    <row r="426" spans="1:24" customFormat="1">
      <c r="A426" s="234">
        <v>265</v>
      </c>
      <c r="B426" s="209">
        <v>104</v>
      </c>
      <c r="C426" s="210" t="s">
        <v>2884</v>
      </c>
      <c r="D426" s="211" t="s">
        <v>10559</v>
      </c>
      <c r="E426" s="354" t="s">
        <v>5328</v>
      </c>
      <c r="F426" s="212" t="s">
        <v>5329</v>
      </c>
      <c r="G426" s="212" t="s">
        <v>5330</v>
      </c>
      <c r="H426" s="213" t="s">
        <v>10440</v>
      </c>
      <c r="I426" s="212" t="s">
        <v>5331</v>
      </c>
      <c r="J426" s="219" t="s">
        <v>10481</v>
      </c>
      <c r="K426" s="219"/>
      <c r="L426" s="73"/>
      <c r="M426" s="73"/>
      <c r="N426" s="73"/>
      <c r="O426" s="73"/>
      <c r="P426" s="74" t="s">
        <v>10467</v>
      </c>
      <c r="Q426" s="216"/>
      <c r="R426" s="73"/>
      <c r="S426" s="73"/>
      <c r="T426" s="73"/>
      <c r="U426" s="381">
        <v>1060.31</v>
      </c>
      <c r="V426" s="382"/>
      <c r="W426" s="218">
        <v>37439</v>
      </c>
      <c r="X426" s="73"/>
    </row>
    <row r="427" spans="1:24" customFormat="1">
      <c r="A427" s="234">
        <v>266</v>
      </c>
      <c r="B427" s="209">
        <v>104</v>
      </c>
      <c r="C427" s="210" t="s">
        <v>2884</v>
      </c>
      <c r="D427" s="211" t="s">
        <v>10559</v>
      </c>
      <c r="E427" s="354" t="s">
        <v>5848</v>
      </c>
      <c r="F427" s="212" t="s">
        <v>5849</v>
      </c>
      <c r="G427" s="212" t="s">
        <v>5850</v>
      </c>
      <c r="H427" s="213" t="s">
        <v>10440</v>
      </c>
      <c r="I427" s="212" t="s">
        <v>5851</v>
      </c>
      <c r="J427" s="219" t="s">
        <v>10481</v>
      </c>
      <c r="K427" s="219"/>
      <c r="L427" s="73"/>
      <c r="M427" s="73"/>
      <c r="N427" s="73"/>
      <c r="O427" s="73"/>
      <c r="P427" s="74" t="s">
        <v>10467</v>
      </c>
      <c r="Q427" s="216"/>
      <c r="R427" s="73"/>
      <c r="S427" s="73"/>
      <c r="T427" s="73"/>
      <c r="U427" s="381">
        <v>233.93</v>
      </c>
      <c r="V427" s="382"/>
      <c r="W427" s="218">
        <v>37583</v>
      </c>
      <c r="X427" s="73"/>
    </row>
    <row r="428" spans="1:24" customFormat="1">
      <c r="A428" s="234">
        <v>267</v>
      </c>
      <c r="B428" s="209">
        <v>104</v>
      </c>
      <c r="C428" s="210" t="s">
        <v>2884</v>
      </c>
      <c r="D428" s="211" t="s">
        <v>10559</v>
      </c>
      <c r="E428" s="354" t="s">
        <v>5479</v>
      </c>
      <c r="F428" s="212" t="s">
        <v>5480</v>
      </c>
      <c r="G428" s="212" t="s">
        <v>5481</v>
      </c>
      <c r="H428" s="213" t="s">
        <v>10440</v>
      </c>
      <c r="I428" s="212" t="s">
        <v>5482</v>
      </c>
      <c r="J428" s="219" t="s">
        <v>10481</v>
      </c>
      <c r="K428" s="219"/>
      <c r="L428" s="73"/>
      <c r="M428" s="73"/>
      <c r="N428" s="73"/>
      <c r="O428" s="73"/>
      <c r="P428" s="74" t="s">
        <v>10467</v>
      </c>
      <c r="Q428" s="216"/>
      <c r="R428" s="73"/>
      <c r="S428" s="73"/>
      <c r="T428" s="73"/>
      <c r="U428" s="381">
        <v>17.77</v>
      </c>
      <c r="V428" s="382"/>
      <c r="W428" s="218">
        <v>37489</v>
      </c>
      <c r="X428" s="73"/>
    </row>
    <row r="429" spans="1:24" customFormat="1">
      <c r="A429" s="234">
        <v>268</v>
      </c>
      <c r="B429" s="209">
        <v>104</v>
      </c>
      <c r="C429" s="210" t="s">
        <v>2884</v>
      </c>
      <c r="D429" s="211" t="s">
        <v>10559</v>
      </c>
      <c r="E429" s="354" t="s">
        <v>5899</v>
      </c>
      <c r="F429" s="212" t="s">
        <v>5900</v>
      </c>
      <c r="G429" s="212" t="s">
        <v>5901</v>
      </c>
      <c r="H429" s="213" t="s">
        <v>10440</v>
      </c>
      <c r="I429" s="212" t="s">
        <v>5902</v>
      </c>
      <c r="J429" s="219" t="s">
        <v>10481</v>
      </c>
      <c r="K429" s="219"/>
      <c r="L429" s="73"/>
      <c r="M429" s="73"/>
      <c r="N429" s="73"/>
      <c r="O429" s="73"/>
      <c r="P429" s="74" t="s">
        <v>10467</v>
      </c>
      <c r="Q429" s="216"/>
      <c r="R429" s="73"/>
      <c r="S429" s="73"/>
      <c r="T429" s="73"/>
      <c r="U429" s="381">
        <v>218.3</v>
      </c>
      <c r="V429" s="382"/>
      <c r="W429" s="218">
        <v>37601</v>
      </c>
      <c r="X429" s="73"/>
    </row>
    <row r="430" spans="1:24" customFormat="1">
      <c r="A430" s="234">
        <v>269</v>
      </c>
      <c r="B430" s="209">
        <v>104</v>
      </c>
      <c r="C430" s="210" t="s">
        <v>2884</v>
      </c>
      <c r="D430" s="211" t="s">
        <v>10559</v>
      </c>
      <c r="E430" s="354" t="s">
        <v>5309</v>
      </c>
      <c r="F430" s="212" t="s">
        <v>5310</v>
      </c>
      <c r="G430" s="212" t="s">
        <v>5311</v>
      </c>
      <c r="H430" s="213" t="s">
        <v>10440</v>
      </c>
      <c r="I430" s="212" t="s">
        <v>5312</v>
      </c>
      <c r="J430" s="219" t="s">
        <v>10481</v>
      </c>
      <c r="K430" s="219"/>
      <c r="L430" s="73"/>
      <c r="M430" s="73"/>
      <c r="N430" s="73"/>
      <c r="O430" s="73"/>
      <c r="P430" s="74" t="s">
        <v>10467</v>
      </c>
      <c r="Q430" s="216"/>
      <c r="R430" s="73"/>
      <c r="S430" s="73"/>
      <c r="T430" s="73"/>
      <c r="U430" s="381">
        <v>767.41</v>
      </c>
      <c r="V430" s="382"/>
      <c r="W430" s="218">
        <v>37434</v>
      </c>
      <c r="X430" s="73"/>
    </row>
    <row r="431" spans="1:24" customFormat="1">
      <c r="A431" s="234">
        <v>270</v>
      </c>
      <c r="B431" s="209">
        <v>104</v>
      </c>
      <c r="C431" s="210" t="s">
        <v>2884</v>
      </c>
      <c r="D431" s="211" t="s">
        <v>10559</v>
      </c>
      <c r="E431" s="354" t="s">
        <v>5677</v>
      </c>
      <c r="F431" s="212" t="s">
        <v>5678</v>
      </c>
      <c r="G431" s="212" t="s">
        <v>5679</v>
      </c>
      <c r="H431" s="213" t="s">
        <v>10440</v>
      </c>
      <c r="I431" s="212" t="s">
        <v>5680</v>
      </c>
      <c r="J431" s="219" t="s">
        <v>10481</v>
      </c>
      <c r="K431" s="219"/>
      <c r="L431" s="73"/>
      <c r="M431" s="73"/>
      <c r="N431" s="73"/>
      <c r="O431" s="73"/>
      <c r="P431" s="74" t="s">
        <v>10467</v>
      </c>
      <c r="Q431" s="216"/>
      <c r="R431" s="73"/>
      <c r="S431" s="73"/>
      <c r="T431" s="73"/>
      <c r="U431" s="381">
        <v>180.45</v>
      </c>
      <c r="V431" s="382"/>
      <c r="W431" s="218">
        <v>37543</v>
      </c>
      <c r="X431" s="73"/>
    </row>
    <row r="432" spans="1:24" customFormat="1">
      <c r="A432" s="234">
        <v>271</v>
      </c>
      <c r="B432" s="209">
        <v>104</v>
      </c>
      <c r="C432" s="210" t="s">
        <v>2884</v>
      </c>
      <c r="D432" s="211" t="s">
        <v>10559</v>
      </c>
      <c r="E432" s="354"/>
      <c r="F432" s="212" t="s">
        <v>5758</v>
      </c>
      <c r="G432" s="212" t="s">
        <v>5759</v>
      </c>
      <c r="H432" s="213" t="s">
        <v>10440</v>
      </c>
      <c r="I432" s="212" t="s">
        <v>5760</v>
      </c>
      <c r="J432" s="219" t="s">
        <v>10481</v>
      </c>
      <c r="K432" s="219"/>
      <c r="L432" s="73"/>
      <c r="M432" s="73"/>
      <c r="N432" s="73"/>
      <c r="O432" s="73"/>
      <c r="P432" s="74" t="s">
        <v>10467</v>
      </c>
      <c r="Q432" s="216"/>
      <c r="R432" s="73"/>
      <c r="S432" s="73"/>
      <c r="T432" s="73"/>
      <c r="U432" s="381">
        <v>534.62</v>
      </c>
      <c r="V432" s="382"/>
      <c r="W432" s="218">
        <v>37555</v>
      </c>
      <c r="X432" s="73"/>
    </row>
    <row r="433" spans="1:24" customFormat="1">
      <c r="A433" s="234">
        <v>272</v>
      </c>
      <c r="B433" s="209">
        <v>104</v>
      </c>
      <c r="C433" s="210" t="s">
        <v>2884</v>
      </c>
      <c r="D433" s="211" t="s">
        <v>10559</v>
      </c>
      <c r="E433" s="354" t="s">
        <v>5412</v>
      </c>
      <c r="F433" s="212" t="s">
        <v>5413</v>
      </c>
      <c r="G433" s="212" t="s">
        <v>5414</v>
      </c>
      <c r="H433" s="213" t="s">
        <v>10440</v>
      </c>
      <c r="I433" s="212" t="s">
        <v>5415</v>
      </c>
      <c r="J433" s="219" t="s">
        <v>10481</v>
      </c>
      <c r="K433" s="219"/>
      <c r="L433" s="73"/>
      <c r="M433" s="73"/>
      <c r="N433" s="73"/>
      <c r="O433" s="73"/>
      <c r="P433" s="74" t="s">
        <v>10467</v>
      </c>
      <c r="Q433" s="216"/>
      <c r="R433" s="73"/>
      <c r="S433" s="73"/>
      <c r="T433" s="73"/>
      <c r="U433" s="381">
        <v>566.91999999999996</v>
      </c>
      <c r="V433" s="382"/>
      <c r="W433" s="218">
        <v>37467</v>
      </c>
      <c r="X433" s="73"/>
    </row>
    <row r="434" spans="1:24" customFormat="1">
      <c r="A434" s="234">
        <v>273</v>
      </c>
      <c r="B434" s="209">
        <v>104</v>
      </c>
      <c r="C434" s="210" t="s">
        <v>2884</v>
      </c>
      <c r="D434" s="211" t="s">
        <v>10559</v>
      </c>
      <c r="E434" s="354" t="s">
        <v>5602</v>
      </c>
      <c r="F434" s="212" t="s">
        <v>5603</v>
      </c>
      <c r="G434" s="212" t="s">
        <v>5604</v>
      </c>
      <c r="H434" s="213" t="s">
        <v>10440</v>
      </c>
      <c r="I434" s="212" t="s">
        <v>5605</v>
      </c>
      <c r="J434" s="219" t="s">
        <v>10481</v>
      </c>
      <c r="K434" s="219"/>
      <c r="L434" s="73"/>
      <c r="M434" s="73"/>
      <c r="N434" s="73"/>
      <c r="O434" s="73"/>
      <c r="P434" s="74" t="s">
        <v>10467</v>
      </c>
      <c r="Q434" s="216"/>
      <c r="R434" s="73"/>
      <c r="S434" s="73"/>
      <c r="T434" s="73"/>
      <c r="U434" s="381">
        <v>1093.75</v>
      </c>
      <c r="V434" s="382"/>
      <c r="W434" s="218">
        <v>37529</v>
      </c>
      <c r="X434" s="73"/>
    </row>
    <row r="435" spans="1:24" customFormat="1">
      <c r="A435" s="234">
        <v>274</v>
      </c>
      <c r="B435" s="209">
        <v>104</v>
      </c>
      <c r="C435" s="210" t="s">
        <v>2884</v>
      </c>
      <c r="D435" s="211" t="s">
        <v>10559</v>
      </c>
      <c r="E435" s="354"/>
      <c r="F435" s="212" t="s">
        <v>10803</v>
      </c>
      <c r="G435" s="212" t="s">
        <v>5592</v>
      </c>
      <c r="H435" s="213" t="s">
        <v>10440</v>
      </c>
      <c r="I435" s="212" t="s">
        <v>5593</v>
      </c>
      <c r="J435" s="219" t="s">
        <v>10481</v>
      </c>
      <c r="K435" s="219"/>
      <c r="L435" s="73"/>
      <c r="M435" s="73"/>
      <c r="N435" s="73"/>
      <c r="O435" s="73"/>
      <c r="P435" s="74" t="s">
        <v>10467</v>
      </c>
      <c r="Q435" s="216"/>
      <c r="R435" s="73"/>
      <c r="S435" s="73"/>
      <c r="T435" s="73"/>
      <c r="U435" s="381">
        <v>306.26</v>
      </c>
      <c r="V435" s="382"/>
      <c r="W435" s="218">
        <v>37522</v>
      </c>
      <c r="X435" s="73"/>
    </row>
    <row r="436" spans="1:24" customFormat="1">
      <c r="A436" s="234">
        <v>275</v>
      </c>
      <c r="B436" s="209">
        <v>104</v>
      </c>
      <c r="C436" s="210" t="s">
        <v>2884</v>
      </c>
      <c r="D436" s="211" t="s">
        <v>10559</v>
      </c>
      <c r="E436" s="354" t="s">
        <v>5528</v>
      </c>
      <c r="F436" s="212" t="s">
        <v>5529</v>
      </c>
      <c r="G436" s="212" t="s">
        <v>5530</v>
      </c>
      <c r="H436" s="213" t="s">
        <v>10440</v>
      </c>
      <c r="I436" s="212" t="s">
        <v>5531</v>
      </c>
      <c r="J436" s="219" t="s">
        <v>10481</v>
      </c>
      <c r="K436" s="219"/>
      <c r="L436" s="73"/>
      <c r="M436" s="73"/>
      <c r="N436" s="73"/>
      <c r="O436" s="73"/>
      <c r="P436" s="74" t="s">
        <v>10467</v>
      </c>
      <c r="Q436" s="216"/>
      <c r="R436" s="73"/>
      <c r="S436" s="73"/>
      <c r="T436" s="73"/>
      <c r="U436" s="381">
        <v>306.26</v>
      </c>
      <c r="V436" s="382"/>
      <c r="W436" s="218">
        <v>37510</v>
      </c>
      <c r="X436" s="73"/>
    </row>
    <row r="437" spans="1:24" customFormat="1">
      <c r="A437" s="234">
        <v>276</v>
      </c>
      <c r="B437" s="209">
        <v>104</v>
      </c>
      <c r="C437" s="210" t="s">
        <v>2884</v>
      </c>
      <c r="D437" s="211" t="s">
        <v>10559</v>
      </c>
      <c r="E437" s="354" t="s">
        <v>5483</v>
      </c>
      <c r="F437" s="212" t="s">
        <v>5484</v>
      </c>
      <c r="G437" s="212" t="s">
        <v>5485</v>
      </c>
      <c r="H437" s="213" t="s">
        <v>10440</v>
      </c>
      <c r="I437" s="212" t="s">
        <v>5486</v>
      </c>
      <c r="J437" s="219" t="s">
        <v>10481</v>
      </c>
      <c r="K437" s="219"/>
      <c r="L437" s="73"/>
      <c r="M437" s="73"/>
      <c r="N437" s="73"/>
      <c r="O437" s="73"/>
      <c r="P437" s="74" t="s">
        <v>10467</v>
      </c>
      <c r="Q437" s="216"/>
      <c r="R437" s="73"/>
      <c r="S437" s="73"/>
      <c r="T437" s="73"/>
      <c r="U437" s="381">
        <v>1144.97</v>
      </c>
      <c r="V437" s="382"/>
      <c r="W437" s="218">
        <v>37489</v>
      </c>
      <c r="X437" s="73"/>
    </row>
    <row r="438" spans="1:24" customFormat="1">
      <c r="A438" s="234">
        <v>277</v>
      </c>
      <c r="B438" s="209">
        <v>104</v>
      </c>
      <c r="C438" s="210" t="s">
        <v>2884</v>
      </c>
      <c r="D438" s="211" t="s">
        <v>10559</v>
      </c>
      <c r="E438" s="354" t="s">
        <v>5491</v>
      </c>
      <c r="F438" s="212" t="s">
        <v>5492</v>
      </c>
      <c r="G438" s="212" t="s">
        <v>5493</v>
      </c>
      <c r="H438" s="213" t="s">
        <v>10440</v>
      </c>
      <c r="I438" s="212" t="s">
        <v>5494</v>
      </c>
      <c r="J438" s="219" t="s">
        <v>10481</v>
      </c>
      <c r="K438" s="219"/>
      <c r="L438" s="73"/>
      <c r="M438" s="73"/>
      <c r="N438" s="73"/>
      <c r="O438" s="73"/>
      <c r="P438" s="74" t="s">
        <v>10467</v>
      </c>
      <c r="Q438" s="216"/>
      <c r="R438" s="73"/>
      <c r="S438" s="73"/>
      <c r="T438" s="73"/>
      <c r="U438" s="381">
        <v>749.61</v>
      </c>
      <c r="V438" s="382"/>
      <c r="W438" s="218">
        <v>37502</v>
      </c>
      <c r="X438" s="73"/>
    </row>
    <row r="439" spans="1:24" customFormat="1">
      <c r="A439" s="234">
        <v>278</v>
      </c>
      <c r="B439" s="209">
        <v>104</v>
      </c>
      <c r="C439" s="210" t="s">
        <v>2884</v>
      </c>
      <c r="D439" s="211" t="s">
        <v>10559</v>
      </c>
      <c r="E439" s="354" t="s">
        <v>5384</v>
      </c>
      <c r="F439" s="212" t="s">
        <v>5385</v>
      </c>
      <c r="G439" s="212" t="s">
        <v>5386</v>
      </c>
      <c r="H439" s="213" t="s">
        <v>10440</v>
      </c>
      <c r="I439" s="212" t="s">
        <v>5387</v>
      </c>
      <c r="J439" s="219" t="s">
        <v>10481</v>
      </c>
      <c r="K439" s="219"/>
      <c r="L439" s="73"/>
      <c r="M439" s="73"/>
      <c r="N439" s="73"/>
      <c r="O439" s="73"/>
      <c r="P439" s="74" t="s">
        <v>10467</v>
      </c>
      <c r="Q439" s="216"/>
      <c r="R439" s="73"/>
      <c r="S439" s="73"/>
      <c r="T439" s="73"/>
      <c r="U439" s="381">
        <v>759.64</v>
      </c>
      <c r="V439" s="382"/>
      <c r="W439" s="218">
        <v>37454</v>
      </c>
      <c r="X439" s="73"/>
    </row>
    <row r="440" spans="1:24" customFormat="1">
      <c r="A440" s="234">
        <v>279</v>
      </c>
      <c r="B440" s="209">
        <v>104</v>
      </c>
      <c r="C440" s="210" t="s">
        <v>2884</v>
      </c>
      <c r="D440" s="211" t="s">
        <v>10559</v>
      </c>
      <c r="E440" s="354" t="s">
        <v>5909</v>
      </c>
      <c r="F440" s="212" t="s">
        <v>5910</v>
      </c>
      <c r="G440" s="212" t="s">
        <v>5911</v>
      </c>
      <c r="H440" s="213" t="s">
        <v>10440</v>
      </c>
      <c r="I440" s="212" t="s">
        <v>5912</v>
      </c>
      <c r="J440" s="219" t="s">
        <v>10481</v>
      </c>
      <c r="K440" s="219"/>
      <c r="L440" s="73"/>
      <c r="M440" s="73"/>
      <c r="N440" s="73"/>
      <c r="O440" s="73"/>
      <c r="P440" s="74" t="s">
        <v>10467</v>
      </c>
      <c r="Q440" s="216"/>
      <c r="R440" s="73"/>
      <c r="S440" s="73"/>
      <c r="T440" s="73"/>
      <c r="U440" s="381">
        <v>826.42</v>
      </c>
      <c r="V440" s="382"/>
      <c r="W440" s="218">
        <v>37611</v>
      </c>
      <c r="X440" s="73"/>
    </row>
    <row r="441" spans="1:24" customFormat="1">
      <c r="A441" s="234">
        <v>280</v>
      </c>
      <c r="B441" s="209">
        <v>104</v>
      </c>
      <c r="C441" s="210" t="s">
        <v>2884</v>
      </c>
      <c r="D441" s="211" t="s">
        <v>10559</v>
      </c>
      <c r="E441" s="354" t="s">
        <v>5631</v>
      </c>
      <c r="F441" s="212" t="s">
        <v>5632</v>
      </c>
      <c r="G441" s="212" t="s">
        <v>5633</v>
      </c>
      <c r="H441" s="213" t="s">
        <v>10440</v>
      </c>
      <c r="I441" s="212" t="s">
        <v>5634</v>
      </c>
      <c r="J441" s="219" t="s">
        <v>10481</v>
      </c>
      <c r="K441" s="219"/>
      <c r="L441" s="73"/>
      <c r="M441" s="73"/>
      <c r="N441" s="73"/>
      <c r="O441" s="73"/>
      <c r="P441" s="74" t="s">
        <v>10467</v>
      </c>
      <c r="Q441" s="216"/>
      <c r="R441" s="73"/>
      <c r="S441" s="73"/>
      <c r="T441" s="73"/>
      <c r="U441" s="381">
        <v>649.34</v>
      </c>
      <c r="V441" s="382"/>
      <c r="W441" s="218">
        <v>37536</v>
      </c>
      <c r="X441" s="73"/>
    </row>
    <row r="442" spans="1:24" customFormat="1">
      <c r="A442" s="234">
        <v>281</v>
      </c>
      <c r="B442" s="209">
        <v>104</v>
      </c>
      <c r="C442" s="210" t="s">
        <v>2884</v>
      </c>
      <c r="D442" s="211" t="s">
        <v>10559</v>
      </c>
      <c r="E442" s="354" t="s">
        <v>5468</v>
      </c>
      <c r="F442" s="212" t="s">
        <v>5469</v>
      </c>
      <c r="G442" s="212" t="s">
        <v>5470</v>
      </c>
      <c r="H442" s="213" t="s">
        <v>10440</v>
      </c>
      <c r="I442" s="212" t="s">
        <v>5471</v>
      </c>
      <c r="J442" s="219" t="s">
        <v>6875</v>
      </c>
      <c r="K442" s="219"/>
      <c r="L442" s="73"/>
      <c r="M442" s="73"/>
      <c r="N442" s="73"/>
      <c r="O442" s="73"/>
      <c r="P442" s="74" t="s">
        <v>10467</v>
      </c>
      <c r="Q442" s="216"/>
      <c r="R442" s="73"/>
      <c r="S442" s="73"/>
      <c r="T442" s="73"/>
      <c r="U442" s="381">
        <v>926.66</v>
      </c>
      <c r="V442" s="382"/>
      <c r="W442" s="218">
        <v>37488</v>
      </c>
      <c r="X442" s="73"/>
    </row>
    <row r="443" spans="1:24" customFormat="1">
      <c r="A443" s="234">
        <v>282</v>
      </c>
      <c r="B443" s="209">
        <v>104</v>
      </c>
      <c r="C443" s="210" t="s">
        <v>2884</v>
      </c>
      <c r="D443" s="211" t="s">
        <v>10559</v>
      </c>
      <c r="E443" s="354" t="s">
        <v>5920</v>
      </c>
      <c r="F443" s="212" t="s">
        <v>5921</v>
      </c>
      <c r="G443" s="212" t="s">
        <v>5922</v>
      </c>
      <c r="H443" s="213" t="s">
        <v>10440</v>
      </c>
      <c r="I443" s="212" t="s">
        <v>5923</v>
      </c>
      <c r="J443" s="219" t="s">
        <v>6875</v>
      </c>
      <c r="K443" s="219"/>
      <c r="L443" s="73"/>
      <c r="M443" s="73"/>
      <c r="N443" s="73"/>
      <c r="O443" s="73"/>
      <c r="P443" s="74" t="s">
        <v>10467</v>
      </c>
      <c r="Q443" s="216"/>
      <c r="R443" s="73"/>
      <c r="S443" s="73"/>
      <c r="T443" s="73"/>
      <c r="U443" s="381">
        <v>325.2</v>
      </c>
      <c r="V443" s="382"/>
      <c r="W443" s="218">
        <v>37614</v>
      </c>
      <c r="X443" s="73"/>
    </row>
    <row r="444" spans="1:24" customFormat="1">
      <c r="A444" s="234">
        <v>283</v>
      </c>
      <c r="B444" s="209">
        <v>104</v>
      </c>
      <c r="C444" s="210" t="s">
        <v>2884</v>
      </c>
      <c r="D444" s="211" t="s">
        <v>10559</v>
      </c>
      <c r="E444" s="354" t="s">
        <v>5428</v>
      </c>
      <c r="F444" s="212" t="s">
        <v>5429</v>
      </c>
      <c r="G444" s="212" t="s">
        <v>5430</v>
      </c>
      <c r="H444" s="213" t="s">
        <v>10440</v>
      </c>
      <c r="I444" s="212" t="s">
        <v>5431</v>
      </c>
      <c r="J444" s="219" t="s">
        <v>6875</v>
      </c>
      <c r="K444" s="219"/>
      <c r="L444" s="73"/>
      <c r="M444" s="73"/>
      <c r="N444" s="73"/>
      <c r="O444" s="73"/>
      <c r="P444" s="74" t="s">
        <v>10467</v>
      </c>
      <c r="Q444" s="216"/>
      <c r="R444" s="73"/>
      <c r="S444" s="73"/>
      <c r="T444" s="73"/>
      <c r="U444" s="381">
        <v>758.48</v>
      </c>
      <c r="V444" s="382"/>
      <c r="W444" s="218">
        <v>37476</v>
      </c>
      <c r="X444" s="73"/>
    </row>
    <row r="445" spans="1:24" customFormat="1">
      <c r="A445" s="234">
        <v>284</v>
      </c>
      <c r="B445" s="209">
        <v>104</v>
      </c>
      <c r="C445" s="210" t="s">
        <v>2884</v>
      </c>
      <c r="D445" s="211" t="s">
        <v>10559</v>
      </c>
      <c r="E445" s="354" t="s">
        <v>5616</v>
      </c>
      <c r="F445" s="212" t="s">
        <v>5617</v>
      </c>
      <c r="G445" s="212" t="s">
        <v>5618</v>
      </c>
      <c r="H445" s="213" t="s">
        <v>10440</v>
      </c>
      <c r="I445" s="212" t="s">
        <v>5619</v>
      </c>
      <c r="J445" s="219" t="s">
        <v>6875</v>
      </c>
      <c r="K445" s="219"/>
      <c r="L445" s="73"/>
      <c r="M445" s="73"/>
      <c r="N445" s="73"/>
      <c r="O445" s="73"/>
      <c r="P445" s="74" t="s">
        <v>10467</v>
      </c>
      <c r="Q445" s="216"/>
      <c r="R445" s="73"/>
      <c r="S445" s="73"/>
      <c r="T445" s="73"/>
      <c r="U445" s="381">
        <v>2120.65</v>
      </c>
      <c r="V445" s="382"/>
      <c r="W445" s="218">
        <v>37532</v>
      </c>
      <c r="X445" s="73"/>
    </row>
    <row r="446" spans="1:24" customFormat="1">
      <c r="A446" s="234">
        <v>285</v>
      </c>
      <c r="B446" s="209">
        <v>104</v>
      </c>
      <c r="C446" s="210" t="s">
        <v>2884</v>
      </c>
      <c r="D446" s="211" t="s">
        <v>10559</v>
      </c>
      <c r="E446" s="354" t="s">
        <v>5721</v>
      </c>
      <c r="F446" s="212" t="s">
        <v>5722</v>
      </c>
      <c r="G446" s="212" t="s">
        <v>5723</v>
      </c>
      <c r="H446" s="213" t="s">
        <v>10440</v>
      </c>
      <c r="I446" s="212" t="s">
        <v>5724</v>
      </c>
      <c r="J446" s="219" t="s">
        <v>10481</v>
      </c>
      <c r="K446" s="219"/>
      <c r="L446" s="73"/>
      <c r="M446" s="73"/>
      <c r="N446" s="73"/>
      <c r="O446" s="73"/>
      <c r="P446" s="74" t="s">
        <v>10467</v>
      </c>
      <c r="Q446" s="216"/>
      <c r="R446" s="73"/>
      <c r="S446" s="73"/>
      <c r="T446" s="73"/>
      <c r="U446" s="381">
        <v>454.36</v>
      </c>
      <c r="V446" s="382"/>
      <c r="W446" s="218">
        <v>37551</v>
      </c>
      <c r="X446" s="73"/>
    </row>
    <row r="447" spans="1:24" customFormat="1">
      <c r="A447" s="234">
        <v>286</v>
      </c>
      <c r="B447" s="209">
        <v>104</v>
      </c>
      <c r="C447" s="210" t="s">
        <v>2884</v>
      </c>
      <c r="D447" s="211" t="s">
        <v>10559</v>
      </c>
      <c r="E447" s="354" t="s">
        <v>5576</v>
      </c>
      <c r="F447" s="212" t="s">
        <v>5577</v>
      </c>
      <c r="G447" s="212" t="s">
        <v>5578</v>
      </c>
      <c r="H447" s="213" t="s">
        <v>10440</v>
      </c>
      <c r="I447" s="212" t="s">
        <v>5579</v>
      </c>
      <c r="J447" s="219" t="s">
        <v>10481</v>
      </c>
      <c r="K447" s="219"/>
      <c r="L447" s="73"/>
      <c r="M447" s="73"/>
      <c r="N447" s="73"/>
      <c r="O447" s="73"/>
      <c r="P447" s="74" t="s">
        <v>10467</v>
      </c>
      <c r="Q447" s="216"/>
      <c r="R447" s="73"/>
      <c r="S447" s="73"/>
      <c r="T447" s="73"/>
      <c r="U447" s="381">
        <v>770.77</v>
      </c>
      <c r="V447" s="382"/>
      <c r="W447" s="218">
        <v>37517</v>
      </c>
      <c r="X447" s="73"/>
    </row>
    <row r="448" spans="1:24" customFormat="1">
      <c r="A448" s="234">
        <v>287</v>
      </c>
      <c r="B448" s="209">
        <v>104</v>
      </c>
      <c r="C448" s="210" t="s">
        <v>2884</v>
      </c>
      <c r="D448" s="211" t="s">
        <v>10559</v>
      </c>
      <c r="E448" s="354" t="s">
        <v>5540</v>
      </c>
      <c r="F448" s="212" t="s">
        <v>5541</v>
      </c>
      <c r="G448" s="212" t="s">
        <v>5542</v>
      </c>
      <c r="H448" s="213" t="s">
        <v>10440</v>
      </c>
      <c r="I448" s="212" t="s">
        <v>5543</v>
      </c>
      <c r="J448" s="219" t="s">
        <v>10481</v>
      </c>
      <c r="K448" s="219"/>
      <c r="L448" s="73"/>
      <c r="M448" s="73"/>
      <c r="N448" s="73"/>
      <c r="O448" s="73"/>
      <c r="P448" s="74" t="s">
        <v>10467</v>
      </c>
      <c r="Q448" s="216"/>
      <c r="R448" s="73"/>
      <c r="S448" s="73"/>
      <c r="T448" s="73"/>
      <c r="U448" s="381">
        <v>758.48</v>
      </c>
      <c r="V448" s="382"/>
      <c r="W448" s="218">
        <v>37513</v>
      </c>
      <c r="X448" s="73"/>
    </row>
    <row r="449" spans="1:24" customFormat="1">
      <c r="A449" s="234">
        <v>288</v>
      </c>
      <c r="B449" s="209">
        <v>104</v>
      </c>
      <c r="C449" s="210" t="s">
        <v>2884</v>
      </c>
      <c r="D449" s="211" t="s">
        <v>10559</v>
      </c>
      <c r="E449" s="354" t="s">
        <v>5552</v>
      </c>
      <c r="F449" s="212" t="s">
        <v>5553</v>
      </c>
      <c r="G449" s="212" t="s">
        <v>5554</v>
      </c>
      <c r="H449" s="213" t="s">
        <v>10440</v>
      </c>
      <c r="I449" s="212" t="s">
        <v>5555</v>
      </c>
      <c r="J449" s="219" t="s">
        <v>10481</v>
      </c>
      <c r="K449" s="219"/>
      <c r="L449" s="73"/>
      <c r="M449" s="73"/>
      <c r="N449" s="73"/>
      <c r="O449" s="73"/>
      <c r="P449" s="74" t="s">
        <v>10467</v>
      </c>
      <c r="Q449" s="216"/>
      <c r="R449" s="73"/>
      <c r="S449" s="73"/>
      <c r="T449" s="73"/>
      <c r="U449" s="381">
        <v>758.48</v>
      </c>
      <c r="V449" s="382"/>
      <c r="W449" s="218">
        <v>37515</v>
      </c>
      <c r="X449" s="73"/>
    </row>
    <row r="450" spans="1:24" customFormat="1">
      <c r="A450" s="234">
        <v>289</v>
      </c>
      <c r="B450" s="209">
        <v>104</v>
      </c>
      <c r="C450" s="210" t="s">
        <v>2884</v>
      </c>
      <c r="D450" s="211" t="s">
        <v>10559</v>
      </c>
      <c r="E450" s="354" t="s">
        <v>5544</v>
      </c>
      <c r="F450" s="212" t="s">
        <v>5545</v>
      </c>
      <c r="G450" s="212" t="s">
        <v>5546</v>
      </c>
      <c r="H450" s="213" t="s">
        <v>10440</v>
      </c>
      <c r="I450" s="212" t="s">
        <v>5547</v>
      </c>
      <c r="J450" s="219" t="s">
        <v>10481</v>
      </c>
      <c r="K450" s="219"/>
      <c r="L450" s="73"/>
      <c r="M450" s="73"/>
      <c r="N450" s="73"/>
      <c r="O450" s="73"/>
      <c r="P450" s="74" t="s">
        <v>10467</v>
      </c>
      <c r="Q450" s="216"/>
      <c r="R450" s="73"/>
      <c r="S450" s="73"/>
      <c r="T450" s="73"/>
      <c r="U450" s="381">
        <v>770.77</v>
      </c>
      <c r="V450" s="382"/>
      <c r="W450" s="218">
        <v>37513</v>
      </c>
      <c r="X450" s="73"/>
    </row>
    <row r="451" spans="1:24" customFormat="1">
      <c r="A451" s="234">
        <v>290</v>
      </c>
      <c r="B451" s="209">
        <v>104</v>
      </c>
      <c r="C451" s="210" t="s">
        <v>2884</v>
      </c>
      <c r="D451" s="211" t="s">
        <v>10559</v>
      </c>
      <c r="E451" s="354" t="s">
        <v>5691</v>
      </c>
      <c r="F451" s="212" t="s">
        <v>5692</v>
      </c>
      <c r="G451" s="212" t="s">
        <v>5693</v>
      </c>
      <c r="H451" s="213" t="s">
        <v>10440</v>
      </c>
      <c r="I451" s="212" t="s">
        <v>5694</v>
      </c>
      <c r="J451" s="219" t="s">
        <v>10481</v>
      </c>
      <c r="K451" s="219"/>
      <c r="L451" s="73"/>
      <c r="M451" s="73"/>
      <c r="N451" s="73"/>
      <c r="O451" s="73"/>
      <c r="P451" s="74" t="s">
        <v>10467</v>
      </c>
      <c r="Q451" s="216"/>
      <c r="R451" s="73"/>
      <c r="S451" s="73"/>
      <c r="T451" s="73"/>
      <c r="U451" s="381">
        <v>622.63</v>
      </c>
      <c r="V451" s="382"/>
      <c r="W451" s="218">
        <v>37546</v>
      </c>
      <c r="X451" s="73"/>
    </row>
    <row r="452" spans="1:24" customFormat="1">
      <c r="A452" s="234">
        <v>291</v>
      </c>
      <c r="B452" s="209">
        <v>104</v>
      </c>
      <c r="C452" s="210" t="s">
        <v>2884</v>
      </c>
      <c r="D452" s="211" t="s">
        <v>10559</v>
      </c>
      <c r="E452" s="354" t="s">
        <v>5698</v>
      </c>
      <c r="F452" s="212" t="s">
        <v>5699</v>
      </c>
      <c r="G452" s="212" t="s">
        <v>5700</v>
      </c>
      <c r="H452" s="213" t="s">
        <v>10440</v>
      </c>
      <c r="I452" s="212" t="s">
        <v>5701</v>
      </c>
      <c r="J452" s="219" t="s">
        <v>10481</v>
      </c>
      <c r="K452" s="219"/>
      <c r="L452" s="73"/>
      <c r="M452" s="73"/>
      <c r="N452" s="73"/>
      <c r="O452" s="73"/>
      <c r="P452" s="74" t="s">
        <v>10467</v>
      </c>
      <c r="Q452" s="216"/>
      <c r="R452" s="73"/>
      <c r="S452" s="73"/>
      <c r="T452" s="73"/>
      <c r="U452" s="381">
        <v>1322.03</v>
      </c>
      <c r="V452" s="382"/>
      <c r="W452" s="218">
        <v>37548</v>
      </c>
      <c r="X452" s="73"/>
    </row>
    <row r="453" spans="1:24" customFormat="1">
      <c r="A453" s="234">
        <v>292</v>
      </c>
      <c r="B453" s="209">
        <v>104</v>
      </c>
      <c r="C453" s="210" t="s">
        <v>2884</v>
      </c>
      <c r="D453" s="211" t="s">
        <v>10559</v>
      </c>
      <c r="E453" s="354" t="s">
        <v>5594</v>
      </c>
      <c r="F453" s="212" t="s">
        <v>5595</v>
      </c>
      <c r="G453" s="212" t="s">
        <v>5596</v>
      </c>
      <c r="H453" s="213" t="s">
        <v>10440</v>
      </c>
      <c r="I453" s="212" t="s">
        <v>5597</v>
      </c>
      <c r="J453" s="219" t="s">
        <v>10481</v>
      </c>
      <c r="K453" s="219"/>
      <c r="L453" s="73"/>
      <c r="M453" s="73"/>
      <c r="N453" s="73"/>
      <c r="O453" s="73"/>
      <c r="P453" s="74" t="s">
        <v>10467</v>
      </c>
      <c r="Q453" s="216"/>
      <c r="R453" s="73"/>
      <c r="S453" s="73"/>
      <c r="T453" s="73"/>
      <c r="U453" s="381">
        <v>758.48</v>
      </c>
      <c r="V453" s="382"/>
      <c r="W453" s="218">
        <v>37522</v>
      </c>
      <c r="X453" s="73"/>
    </row>
    <row r="454" spans="1:24" customFormat="1">
      <c r="A454" s="234">
        <v>293</v>
      </c>
      <c r="B454" s="209">
        <v>104</v>
      </c>
      <c r="C454" s="210" t="s">
        <v>2884</v>
      </c>
      <c r="D454" s="211" t="s">
        <v>10559</v>
      </c>
      <c r="E454" s="354" t="s">
        <v>5840</v>
      </c>
      <c r="F454" s="212" t="s">
        <v>5841</v>
      </c>
      <c r="G454" s="212" t="s">
        <v>5842</v>
      </c>
      <c r="H454" s="213" t="s">
        <v>10440</v>
      </c>
      <c r="I454" s="212" t="s">
        <v>5843</v>
      </c>
      <c r="J454" s="219" t="s">
        <v>10481</v>
      </c>
      <c r="K454" s="219"/>
      <c r="L454" s="73"/>
      <c r="M454" s="73"/>
      <c r="N454" s="73"/>
      <c r="O454" s="73"/>
      <c r="P454" s="74" t="s">
        <v>10467</v>
      </c>
      <c r="Q454" s="216"/>
      <c r="R454" s="73"/>
      <c r="S454" s="73"/>
      <c r="T454" s="73"/>
      <c r="U454" s="381">
        <v>767.41</v>
      </c>
      <c r="V454" s="382"/>
      <c r="W454" s="218">
        <v>37579</v>
      </c>
      <c r="X454" s="73"/>
    </row>
    <row r="455" spans="1:24" customFormat="1">
      <c r="A455" s="234">
        <v>294</v>
      </c>
      <c r="B455" s="209">
        <v>104</v>
      </c>
      <c r="C455" s="210" t="s">
        <v>2884</v>
      </c>
      <c r="D455" s="211" t="s">
        <v>10559</v>
      </c>
      <c r="E455" s="354" t="s">
        <v>5739</v>
      </c>
      <c r="F455" s="212" t="s">
        <v>5740</v>
      </c>
      <c r="G455" s="212" t="s">
        <v>5741</v>
      </c>
      <c r="H455" s="213" t="s">
        <v>10440</v>
      </c>
      <c r="I455" s="212" t="s">
        <v>5742</v>
      </c>
      <c r="J455" s="219" t="s">
        <v>10481</v>
      </c>
      <c r="K455" s="219"/>
      <c r="L455" s="73"/>
      <c r="M455" s="73"/>
      <c r="N455" s="73"/>
      <c r="O455" s="73"/>
      <c r="P455" s="74" t="s">
        <v>10467</v>
      </c>
      <c r="Q455" s="216"/>
      <c r="R455" s="73"/>
      <c r="S455" s="73"/>
      <c r="T455" s="73"/>
      <c r="U455" s="381">
        <v>308.52</v>
      </c>
      <c r="V455" s="382"/>
      <c r="W455" s="218">
        <v>37554</v>
      </c>
      <c r="X455" s="73"/>
    </row>
    <row r="456" spans="1:24" customFormat="1">
      <c r="A456" s="234">
        <v>295</v>
      </c>
      <c r="B456" s="209">
        <v>104</v>
      </c>
      <c r="C456" s="210" t="s">
        <v>2884</v>
      </c>
      <c r="D456" s="211" t="s">
        <v>10559</v>
      </c>
      <c r="E456" s="354" t="s">
        <v>5635</v>
      </c>
      <c r="F456" s="212" t="s">
        <v>5636</v>
      </c>
      <c r="G456" s="212" t="s">
        <v>5637</v>
      </c>
      <c r="H456" s="213" t="s">
        <v>10440</v>
      </c>
      <c r="I456" s="212" t="s">
        <v>5638</v>
      </c>
      <c r="J456" s="219" t="s">
        <v>10481</v>
      </c>
      <c r="K456" s="219"/>
      <c r="L456" s="73"/>
      <c r="M456" s="73"/>
      <c r="N456" s="73"/>
      <c r="O456" s="73"/>
      <c r="P456" s="74" t="s">
        <v>10467</v>
      </c>
      <c r="Q456" s="216"/>
      <c r="R456" s="73"/>
      <c r="S456" s="73"/>
      <c r="T456" s="73"/>
      <c r="U456" s="381">
        <v>455.51</v>
      </c>
      <c r="V456" s="382"/>
      <c r="W456" s="218">
        <v>37536</v>
      </c>
      <c r="X456" s="73"/>
    </row>
    <row r="457" spans="1:24" customFormat="1">
      <c r="A457" s="234">
        <v>296</v>
      </c>
      <c r="B457" s="209">
        <v>104</v>
      </c>
      <c r="C457" s="210" t="s">
        <v>2884</v>
      </c>
      <c r="D457" s="211" t="s">
        <v>10559</v>
      </c>
      <c r="E457" s="354" t="s">
        <v>5580</v>
      </c>
      <c r="F457" s="212" t="s">
        <v>5581</v>
      </c>
      <c r="G457" s="212" t="s">
        <v>5582</v>
      </c>
      <c r="H457" s="213" t="s">
        <v>10440</v>
      </c>
      <c r="I457" s="212" t="s">
        <v>5583</v>
      </c>
      <c r="J457" s="219" t="s">
        <v>10481</v>
      </c>
      <c r="K457" s="219"/>
      <c r="L457" s="73"/>
      <c r="M457" s="73"/>
      <c r="N457" s="73"/>
      <c r="O457" s="73"/>
      <c r="P457" s="74" t="s">
        <v>10467</v>
      </c>
      <c r="Q457" s="216"/>
      <c r="R457" s="73"/>
      <c r="S457" s="73"/>
      <c r="T457" s="73"/>
      <c r="U457" s="381">
        <v>2999.39</v>
      </c>
      <c r="V457" s="382"/>
      <c r="W457" s="218">
        <v>37517</v>
      </c>
      <c r="X457" s="73"/>
    </row>
    <row r="458" spans="1:24" customFormat="1">
      <c r="A458" s="234">
        <v>297</v>
      </c>
      <c r="B458" s="209">
        <v>104</v>
      </c>
      <c r="C458" s="210" t="s">
        <v>2884</v>
      </c>
      <c r="D458" s="211" t="s">
        <v>10559</v>
      </c>
      <c r="E458" s="354" t="s">
        <v>5532</v>
      </c>
      <c r="F458" s="212" t="s">
        <v>5533</v>
      </c>
      <c r="G458" s="212" t="s">
        <v>5534</v>
      </c>
      <c r="H458" s="213" t="s">
        <v>10440</v>
      </c>
      <c r="I458" s="212" t="s">
        <v>5535</v>
      </c>
      <c r="J458" s="219" t="s">
        <v>10481</v>
      </c>
      <c r="K458" s="219"/>
      <c r="L458" s="73"/>
      <c r="M458" s="73"/>
      <c r="N458" s="73"/>
      <c r="O458" s="73"/>
      <c r="P458" s="74" t="s">
        <v>10467</v>
      </c>
      <c r="Q458" s="216"/>
      <c r="R458" s="73"/>
      <c r="S458" s="73"/>
      <c r="T458" s="73"/>
      <c r="U458" s="381">
        <v>746.23</v>
      </c>
      <c r="V458" s="382"/>
      <c r="W458" s="218">
        <v>37510</v>
      </c>
      <c r="X458" s="73"/>
    </row>
    <row r="459" spans="1:24" customFormat="1">
      <c r="A459" s="234">
        <v>298</v>
      </c>
      <c r="B459" s="209">
        <v>104</v>
      </c>
      <c r="C459" s="210" t="s">
        <v>2884</v>
      </c>
      <c r="D459" s="211" t="s">
        <v>10559</v>
      </c>
      <c r="E459" s="354" t="s">
        <v>5620</v>
      </c>
      <c r="F459" s="212" t="s">
        <v>9131</v>
      </c>
      <c r="G459" s="212" t="s">
        <v>5621</v>
      </c>
      <c r="H459" s="213" t="s">
        <v>10440</v>
      </c>
      <c r="I459" s="212" t="s">
        <v>5622</v>
      </c>
      <c r="J459" s="219" t="s">
        <v>10481</v>
      </c>
      <c r="K459" s="219"/>
      <c r="L459" s="73"/>
      <c r="M459" s="73"/>
      <c r="N459" s="73"/>
      <c r="O459" s="73"/>
      <c r="P459" s="74" t="s">
        <v>10467</v>
      </c>
      <c r="Q459" s="216"/>
      <c r="R459" s="73"/>
      <c r="S459" s="73"/>
      <c r="T459" s="73"/>
      <c r="U459" s="381">
        <v>756.29</v>
      </c>
      <c r="V459" s="382"/>
      <c r="W459" s="218">
        <v>37533</v>
      </c>
      <c r="X459" s="73"/>
    </row>
    <row r="460" spans="1:24" customFormat="1">
      <c r="A460" s="234">
        <v>299</v>
      </c>
      <c r="B460" s="209">
        <v>104</v>
      </c>
      <c r="C460" s="210" t="s">
        <v>2884</v>
      </c>
      <c r="D460" s="211" t="s">
        <v>10559</v>
      </c>
      <c r="E460" s="354" t="s">
        <v>5556</v>
      </c>
      <c r="F460" s="212" t="s">
        <v>5557</v>
      </c>
      <c r="G460" s="212" t="s">
        <v>5558</v>
      </c>
      <c r="H460" s="213" t="s">
        <v>10440</v>
      </c>
      <c r="I460" s="212" t="s">
        <v>5559</v>
      </c>
      <c r="J460" s="219" t="s">
        <v>10481</v>
      </c>
      <c r="K460" s="219"/>
      <c r="L460" s="73"/>
      <c r="M460" s="73"/>
      <c r="N460" s="73"/>
      <c r="O460" s="73"/>
      <c r="P460" s="74" t="s">
        <v>10467</v>
      </c>
      <c r="Q460" s="216"/>
      <c r="R460" s="73"/>
      <c r="S460" s="73"/>
      <c r="T460" s="73"/>
      <c r="U460" s="381">
        <v>756.29</v>
      </c>
      <c r="V460" s="382"/>
      <c r="W460" s="218">
        <v>37515</v>
      </c>
      <c r="X460" s="73"/>
    </row>
    <row r="461" spans="1:24" customFormat="1">
      <c r="A461" s="234">
        <v>300</v>
      </c>
      <c r="B461" s="209">
        <v>104</v>
      </c>
      <c r="C461" s="210" t="s">
        <v>2884</v>
      </c>
      <c r="D461" s="211" t="s">
        <v>10559</v>
      </c>
      <c r="E461" s="354" t="s">
        <v>5548</v>
      </c>
      <c r="F461" s="212" t="s">
        <v>5549</v>
      </c>
      <c r="G461" s="212" t="s">
        <v>5550</v>
      </c>
      <c r="H461" s="213" t="s">
        <v>10440</v>
      </c>
      <c r="I461" s="212" t="s">
        <v>5551</v>
      </c>
      <c r="J461" s="219" t="s">
        <v>10481</v>
      </c>
      <c r="K461" s="219"/>
      <c r="L461" s="73"/>
      <c r="M461" s="73"/>
      <c r="N461" s="73"/>
      <c r="O461" s="73"/>
      <c r="P461" s="74" t="s">
        <v>10467</v>
      </c>
      <c r="Q461" s="216"/>
      <c r="R461" s="73"/>
      <c r="S461" s="73"/>
      <c r="T461" s="73"/>
      <c r="U461" s="381">
        <v>756.29</v>
      </c>
      <c r="V461" s="382"/>
      <c r="W461" s="218">
        <v>37513</v>
      </c>
      <c r="X461" s="73"/>
    </row>
    <row r="462" spans="1:24" customFormat="1">
      <c r="A462" s="234">
        <v>301</v>
      </c>
      <c r="B462" s="209">
        <v>104</v>
      </c>
      <c r="C462" s="210" t="s">
        <v>2884</v>
      </c>
      <c r="D462" s="211" t="s">
        <v>10559</v>
      </c>
      <c r="E462" s="354" t="s">
        <v>5852</v>
      </c>
      <c r="F462" s="212" t="s">
        <v>5853</v>
      </c>
      <c r="G462" s="212" t="s">
        <v>5854</v>
      </c>
      <c r="H462" s="213" t="s">
        <v>10440</v>
      </c>
      <c r="I462" s="212" t="s">
        <v>5855</v>
      </c>
      <c r="J462" s="219" t="s">
        <v>10481</v>
      </c>
      <c r="K462" s="219"/>
      <c r="L462" s="73"/>
      <c r="M462" s="73"/>
      <c r="N462" s="73"/>
      <c r="O462" s="73"/>
      <c r="P462" s="74" t="s">
        <v>10467</v>
      </c>
      <c r="Q462" s="216"/>
      <c r="R462" s="73"/>
      <c r="S462" s="73"/>
      <c r="T462" s="73"/>
      <c r="U462" s="381">
        <v>169.29</v>
      </c>
      <c r="V462" s="382"/>
      <c r="W462" s="218">
        <v>37583</v>
      </c>
      <c r="X462" s="73"/>
    </row>
    <row r="463" spans="1:24" customFormat="1">
      <c r="A463" s="234">
        <v>302</v>
      </c>
      <c r="B463" s="209">
        <v>104</v>
      </c>
      <c r="C463" s="210" t="s">
        <v>2884</v>
      </c>
      <c r="D463" s="211" t="s">
        <v>10559</v>
      </c>
      <c r="E463" s="354" t="s">
        <v>5639</v>
      </c>
      <c r="F463" s="212" t="s">
        <v>5640</v>
      </c>
      <c r="G463" s="212" t="s">
        <v>5641</v>
      </c>
      <c r="H463" s="213" t="s">
        <v>10440</v>
      </c>
      <c r="I463" s="212" t="s">
        <v>5642</v>
      </c>
      <c r="J463" s="219" t="s">
        <v>10481</v>
      </c>
      <c r="K463" s="219"/>
      <c r="L463" s="73"/>
      <c r="M463" s="73"/>
      <c r="N463" s="73"/>
      <c r="O463" s="73"/>
      <c r="P463" s="74" t="s">
        <v>10467</v>
      </c>
      <c r="Q463" s="216"/>
      <c r="R463" s="73"/>
      <c r="S463" s="73"/>
      <c r="T463" s="73"/>
      <c r="U463" s="381">
        <v>801.9</v>
      </c>
      <c r="V463" s="382"/>
      <c r="W463" s="218">
        <v>37536</v>
      </c>
      <c r="X463" s="73"/>
    </row>
    <row r="464" spans="1:24" customFormat="1">
      <c r="A464" s="234">
        <v>303</v>
      </c>
      <c r="B464" s="209">
        <v>104</v>
      </c>
      <c r="C464" s="210" t="s">
        <v>2884</v>
      </c>
      <c r="D464" s="211" t="s">
        <v>10559</v>
      </c>
      <c r="E464" s="354" t="s">
        <v>5669</v>
      </c>
      <c r="F464" s="212" t="s">
        <v>5670</v>
      </c>
      <c r="G464" s="212" t="s">
        <v>5671</v>
      </c>
      <c r="H464" s="213" t="s">
        <v>10440</v>
      </c>
      <c r="I464" s="212" t="s">
        <v>5672</v>
      </c>
      <c r="J464" s="219" t="s">
        <v>10481</v>
      </c>
      <c r="K464" s="219"/>
      <c r="L464" s="73"/>
      <c r="M464" s="73"/>
      <c r="N464" s="73"/>
      <c r="O464" s="73"/>
      <c r="P464" s="74" t="s">
        <v>10467</v>
      </c>
      <c r="Q464" s="216"/>
      <c r="R464" s="73"/>
      <c r="S464" s="73"/>
      <c r="T464" s="73"/>
      <c r="U464" s="381">
        <v>824.19</v>
      </c>
      <c r="V464" s="382"/>
      <c r="W464" s="218">
        <v>37541</v>
      </c>
      <c r="X464" s="73"/>
    </row>
    <row r="465" spans="1:24" customFormat="1">
      <c r="A465" s="234">
        <v>304</v>
      </c>
      <c r="B465" s="209">
        <v>104</v>
      </c>
      <c r="C465" s="210" t="s">
        <v>2884</v>
      </c>
      <c r="D465" s="211" t="s">
        <v>10559</v>
      </c>
      <c r="E465" s="354" t="s">
        <v>5643</v>
      </c>
      <c r="F465" s="212" t="s">
        <v>5644</v>
      </c>
      <c r="G465" s="212" t="s">
        <v>5645</v>
      </c>
      <c r="H465" s="213" t="s">
        <v>10440</v>
      </c>
      <c r="I465" s="212" t="s">
        <v>5646</v>
      </c>
      <c r="J465" s="219" t="s">
        <v>10481</v>
      </c>
      <c r="K465" s="219"/>
      <c r="L465" s="73"/>
      <c r="M465" s="73"/>
      <c r="N465" s="73"/>
      <c r="O465" s="73"/>
      <c r="P465" s="74" t="s">
        <v>10467</v>
      </c>
      <c r="Q465" s="216"/>
      <c r="R465" s="73"/>
      <c r="S465" s="73"/>
      <c r="T465" s="73"/>
      <c r="U465" s="381">
        <v>754.06</v>
      </c>
      <c r="V465" s="382"/>
      <c r="W465" s="218">
        <v>37537</v>
      </c>
      <c r="X465" s="73"/>
    </row>
    <row r="466" spans="1:24" customFormat="1">
      <c r="A466" s="234">
        <v>305</v>
      </c>
      <c r="B466" s="209">
        <v>104</v>
      </c>
      <c r="C466" s="210" t="s">
        <v>2884</v>
      </c>
      <c r="D466" s="211" t="s">
        <v>10559</v>
      </c>
      <c r="E466" s="354" t="s">
        <v>5761</v>
      </c>
      <c r="F466" s="212" t="s">
        <v>5762</v>
      </c>
      <c r="G466" s="212" t="s">
        <v>5763</v>
      </c>
      <c r="H466" s="213" t="s">
        <v>10440</v>
      </c>
      <c r="I466" s="212" t="s">
        <v>5764</v>
      </c>
      <c r="J466" s="219" t="s">
        <v>10481</v>
      </c>
      <c r="K466" s="219"/>
      <c r="L466" s="73"/>
      <c r="M466" s="73"/>
      <c r="N466" s="73"/>
      <c r="O466" s="73"/>
      <c r="P466" s="74" t="s">
        <v>10467</v>
      </c>
      <c r="Q466" s="216"/>
      <c r="R466" s="73"/>
      <c r="S466" s="73"/>
      <c r="T466" s="73"/>
      <c r="U466" s="381">
        <v>452.11</v>
      </c>
      <c r="V466" s="382"/>
      <c r="W466" s="218">
        <v>37557</v>
      </c>
      <c r="X466" s="73"/>
    </row>
    <row r="467" spans="1:24" customFormat="1">
      <c r="A467" s="234">
        <v>306</v>
      </c>
      <c r="B467" s="209">
        <v>104</v>
      </c>
      <c r="C467" s="210" t="s">
        <v>2884</v>
      </c>
      <c r="D467" s="211" t="s">
        <v>10559</v>
      </c>
      <c r="E467" s="354" t="s">
        <v>5879</v>
      </c>
      <c r="F467" s="212" t="s">
        <v>5880</v>
      </c>
      <c r="G467" s="212" t="s">
        <v>5881</v>
      </c>
      <c r="H467" s="213" t="s">
        <v>10440</v>
      </c>
      <c r="I467" s="212" t="s">
        <v>5882</v>
      </c>
      <c r="J467" s="219" t="s">
        <v>10481</v>
      </c>
      <c r="K467" s="219"/>
      <c r="L467" s="73"/>
      <c r="M467" s="73"/>
      <c r="N467" s="73"/>
      <c r="O467" s="73"/>
      <c r="P467" s="74" t="s">
        <v>10467</v>
      </c>
      <c r="Q467" s="216"/>
      <c r="R467" s="73"/>
      <c r="S467" s="73"/>
      <c r="T467" s="73"/>
      <c r="U467" s="381">
        <v>181.56</v>
      </c>
      <c r="V467" s="382"/>
      <c r="W467" s="218">
        <v>37593</v>
      </c>
      <c r="X467" s="73"/>
    </row>
    <row r="468" spans="1:24" customFormat="1">
      <c r="A468" s="234">
        <v>307</v>
      </c>
      <c r="B468" s="209">
        <v>104</v>
      </c>
      <c r="C468" s="210" t="s">
        <v>2884</v>
      </c>
      <c r="D468" s="211" t="s">
        <v>10559</v>
      </c>
      <c r="E468" s="354" t="s">
        <v>5824</v>
      </c>
      <c r="F468" s="212" t="s">
        <v>5825</v>
      </c>
      <c r="G468" s="212" t="s">
        <v>5826</v>
      </c>
      <c r="H468" s="213" t="s">
        <v>10440</v>
      </c>
      <c r="I468" s="212" t="s">
        <v>5827</v>
      </c>
      <c r="J468" s="219" t="s">
        <v>10481</v>
      </c>
      <c r="K468" s="219"/>
      <c r="L468" s="73"/>
      <c r="M468" s="73"/>
      <c r="N468" s="73"/>
      <c r="O468" s="73"/>
      <c r="P468" s="74" t="s">
        <v>10467</v>
      </c>
      <c r="Q468" s="216"/>
      <c r="R468" s="73"/>
      <c r="S468" s="73"/>
      <c r="T468" s="73"/>
      <c r="U468" s="381">
        <v>619.24</v>
      </c>
      <c r="V468" s="382"/>
      <c r="W468" s="218">
        <v>37576</v>
      </c>
      <c r="X468" s="73"/>
    </row>
    <row r="469" spans="1:24" customFormat="1">
      <c r="A469" s="234">
        <v>308</v>
      </c>
      <c r="B469" s="209">
        <v>104</v>
      </c>
      <c r="C469" s="210" t="s">
        <v>2884</v>
      </c>
      <c r="D469" s="211" t="s">
        <v>10559</v>
      </c>
      <c r="E469" s="354"/>
      <c r="F469" s="212" t="s">
        <v>5913</v>
      </c>
      <c r="G469" s="212" t="s">
        <v>5914</v>
      </c>
      <c r="H469" s="213" t="s">
        <v>10440</v>
      </c>
      <c r="I469" s="212" t="s">
        <v>5915</v>
      </c>
      <c r="J469" s="219" t="s">
        <v>10481</v>
      </c>
      <c r="K469" s="219"/>
      <c r="L469" s="73"/>
      <c r="M469" s="73"/>
      <c r="N469" s="73"/>
      <c r="O469" s="73"/>
      <c r="P469" s="74" t="s">
        <v>10467</v>
      </c>
      <c r="Q469" s="216"/>
      <c r="R469" s="73"/>
      <c r="S469" s="73"/>
      <c r="T469" s="73"/>
      <c r="U469" s="381">
        <v>747.38</v>
      </c>
      <c r="V469" s="382"/>
      <c r="W469" s="218">
        <v>37611</v>
      </c>
      <c r="X469" s="73"/>
    </row>
    <row r="470" spans="1:24" customFormat="1">
      <c r="A470" s="234">
        <v>309</v>
      </c>
      <c r="B470" s="209">
        <v>104</v>
      </c>
      <c r="C470" s="210" t="s">
        <v>2884</v>
      </c>
      <c r="D470" s="211" t="s">
        <v>10559</v>
      </c>
      <c r="E470" s="354" t="s">
        <v>5928</v>
      </c>
      <c r="F470" s="212" t="s">
        <v>5929</v>
      </c>
      <c r="G470" s="212" t="s">
        <v>5930</v>
      </c>
      <c r="H470" s="213" t="s">
        <v>10440</v>
      </c>
      <c r="I470" s="212" t="s">
        <v>5931</v>
      </c>
      <c r="J470" s="219" t="s">
        <v>10481</v>
      </c>
      <c r="K470" s="219"/>
      <c r="L470" s="73"/>
      <c r="M470" s="73"/>
      <c r="N470" s="73"/>
      <c r="O470" s="73"/>
      <c r="P470" s="74" t="s">
        <v>10467</v>
      </c>
      <c r="Q470" s="216"/>
      <c r="R470" s="73"/>
      <c r="S470" s="73"/>
      <c r="T470" s="73"/>
      <c r="U470" s="381">
        <v>747.38</v>
      </c>
      <c r="V470" s="382"/>
      <c r="W470" s="218">
        <v>37618</v>
      </c>
      <c r="X470" s="73"/>
    </row>
    <row r="471" spans="1:24" customFormat="1" ht="15">
      <c r="A471" s="234">
        <v>310</v>
      </c>
      <c r="B471" s="209">
        <v>104</v>
      </c>
      <c r="C471" s="210" t="s">
        <v>2884</v>
      </c>
      <c r="D471" s="211" t="s">
        <v>10559</v>
      </c>
      <c r="E471" s="354"/>
      <c r="F471" s="286" t="s">
        <v>200</v>
      </c>
      <c r="G471" s="212"/>
      <c r="H471" s="213" t="s">
        <v>10440</v>
      </c>
      <c r="I471" s="212"/>
      <c r="J471" s="219"/>
      <c r="K471" s="219" t="s">
        <v>11245</v>
      </c>
      <c r="L471" s="287" t="s">
        <v>10501</v>
      </c>
      <c r="M471" s="288" t="s">
        <v>11246</v>
      </c>
      <c r="N471" s="296">
        <v>37319</v>
      </c>
      <c r="O471" s="297" t="s">
        <v>11187</v>
      </c>
      <c r="P471" s="74" t="s">
        <v>10467</v>
      </c>
      <c r="Q471" s="216"/>
      <c r="R471" s="73"/>
      <c r="S471" s="73"/>
      <c r="T471" s="73"/>
      <c r="U471" s="381">
        <v>14100</v>
      </c>
      <c r="V471" s="382"/>
      <c r="W471" s="218"/>
      <c r="X471" s="73"/>
    </row>
    <row r="472" spans="1:24" customFormat="1" ht="15">
      <c r="A472" s="234">
        <v>311</v>
      </c>
      <c r="B472" s="209">
        <v>104</v>
      </c>
      <c r="C472" s="210" t="s">
        <v>2884</v>
      </c>
      <c r="D472" s="211" t="s">
        <v>10559</v>
      </c>
      <c r="E472" s="354"/>
      <c r="F472" s="286" t="s">
        <v>200</v>
      </c>
      <c r="G472" s="212"/>
      <c r="H472" s="213" t="s">
        <v>10440</v>
      </c>
      <c r="I472" s="212"/>
      <c r="J472" s="219"/>
      <c r="K472" s="219" t="s">
        <v>11245</v>
      </c>
      <c r="L472" s="287" t="s">
        <v>10501</v>
      </c>
      <c r="M472" s="288" t="s">
        <v>11247</v>
      </c>
      <c r="N472" s="296">
        <v>37318</v>
      </c>
      <c r="O472" s="297" t="s">
        <v>11187</v>
      </c>
      <c r="P472" s="74" t="s">
        <v>10467</v>
      </c>
      <c r="Q472" s="216"/>
      <c r="R472" s="73"/>
      <c r="S472" s="73"/>
      <c r="T472" s="73"/>
      <c r="U472" s="381">
        <v>8000</v>
      </c>
      <c r="V472" s="382"/>
      <c r="W472" s="218"/>
      <c r="X472" s="73"/>
    </row>
    <row r="473" spans="1:24" customFormat="1" ht="15">
      <c r="A473" s="234">
        <v>312</v>
      </c>
      <c r="B473" s="209">
        <v>104</v>
      </c>
      <c r="C473" s="210" t="s">
        <v>2884</v>
      </c>
      <c r="D473" s="211" t="s">
        <v>10559</v>
      </c>
      <c r="E473" s="354"/>
      <c r="F473" s="286" t="s">
        <v>201</v>
      </c>
      <c r="G473" s="212"/>
      <c r="H473" s="213" t="s">
        <v>10440</v>
      </c>
      <c r="I473" s="212"/>
      <c r="J473" s="219"/>
      <c r="K473" s="219" t="s">
        <v>11248</v>
      </c>
      <c r="L473" s="287" t="s">
        <v>10501</v>
      </c>
      <c r="M473" s="288" t="s">
        <v>11249</v>
      </c>
      <c r="N473" s="296">
        <v>37420</v>
      </c>
      <c r="O473" s="297" t="s">
        <v>11187</v>
      </c>
      <c r="P473" s="74" t="s">
        <v>10467</v>
      </c>
      <c r="Q473" s="216"/>
      <c r="R473" s="73"/>
      <c r="S473" s="73"/>
      <c r="T473" s="73"/>
      <c r="U473" s="381">
        <v>1500</v>
      </c>
      <c r="V473" s="382"/>
      <c r="W473" s="218"/>
      <c r="X473" s="73"/>
    </row>
    <row r="474" spans="1:24" customFormat="1" ht="15">
      <c r="A474" s="234">
        <v>313</v>
      </c>
      <c r="B474" s="209">
        <v>104</v>
      </c>
      <c r="C474" s="210" t="s">
        <v>2884</v>
      </c>
      <c r="D474" s="211" t="s">
        <v>10559</v>
      </c>
      <c r="E474" s="354"/>
      <c r="F474" s="286" t="s">
        <v>202</v>
      </c>
      <c r="G474" s="212"/>
      <c r="H474" s="213" t="s">
        <v>10440</v>
      </c>
      <c r="I474" s="212"/>
      <c r="J474" s="219"/>
      <c r="K474" s="219" t="s">
        <v>11250</v>
      </c>
      <c r="L474" s="287" t="s">
        <v>10501</v>
      </c>
      <c r="M474" s="288" t="s">
        <v>11251</v>
      </c>
      <c r="N474" s="296">
        <v>37558</v>
      </c>
      <c r="O474" s="297" t="s">
        <v>11187</v>
      </c>
      <c r="P474" s="74" t="s">
        <v>10467</v>
      </c>
      <c r="Q474" s="216"/>
      <c r="R474" s="73"/>
      <c r="S474" s="73"/>
      <c r="T474" s="73"/>
      <c r="U474" s="381">
        <v>1000</v>
      </c>
      <c r="V474" s="382"/>
      <c r="W474" s="218"/>
      <c r="X474" s="73"/>
    </row>
    <row r="475" spans="1:24" customFormat="1" ht="15">
      <c r="A475" s="234">
        <v>314</v>
      </c>
      <c r="B475" s="209">
        <v>104</v>
      </c>
      <c r="C475" s="210" t="s">
        <v>2884</v>
      </c>
      <c r="D475" s="211" t="s">
        <v>10559</v>
      </c>
      <c r="E475" s="354"/>
      <c r="F475" s="286" t="s">
        <v>202</v>
      </c>
      <c r="G475" s="212"/>
      <c r="H475" s="213" t="s">
        <v>10440</v>
      </c>
      <c r="I475" s="212"/>
      <c r="J475" s="219"/>
      <c r="K475" s="219" t="s">
        <v>11252</v>
      </c>
      <c r="L475" s="287" t="s">
        <v>10501</v>
      </c>
      <c r="M475" s="288" t="s">
        <v>11253</v>
      </c>
      <c r="N475" s="296">
        <v>37558</v>
      </c>
      <c r="O475" s="297" t="s">
        <v>11187</v>
      </c>
      <c r="P475" s="74" t="s">
        <v>10467</v>
      </c>
      <c r="Q475" s="216"/>
      <c r="R475" s="73"/>
      <c r="S475" s="73"/>
      <c r="T475" s="73"/>
      <c r="U475" s="381">
        <v>1000</v>
      </c>
      <c r="V475" s="382"/>
      <c r="W475" s="218"/>
      <c r="X475" s="73"/>
    </row>
    <row r="476" spans="1:24" customFormat="1" ht="15">
      <c r="A476" s="234">
        <v>315</v>
      </c>
      <c r="B476" s="209">
        <v>104</v>
      </c>
      <c r="C476" s="210" t="s">
        <v>2884</v>
      </c>
      <c r="D476" s="211" t="s">
        <v>10559</v>
      </c>
      <c r="E476" s="354"/>
      <c r="F476" s="286" t="s">
        <v>203</v>
      </c>
      <c r="G476" s="212"/>
      <c r="H476" s="213" t="s">
        <v>10440</v>
      </c>
      <c r="I476" s="212"/>
      <c r="J476" s="219"/>
      <c r="K476" s="219" t="s">
        <v>11254</v>
      </c>
      <c r="L476" s="287" t="s">
        <v>10501</v>
      </c>
      <c r="M476" s="288" t="s">
        <v>11255</v>
      </c>
      <c r="N476" s="296">
        <v>37435</v>
      </c>
      <c r="O476" s="297" t="s">
        <v>11187</v>
      </c>
      <c r="P476" s="74" t="s">
        <v>10467</v>
      </c>
      <c r="Q476" s="216"/>
      <c r="R476" s="73"/>
      <c r="S476" s="73"/>
      <c r="T476" s="73"/>
      <c r="U476" s="381">
        <v>600</v>
      </c>
      <c r="V476" s="382"/>
      <c r="W476" s="218"/>
      <c r="X476" s="73"/>
    </row>
    <row r="477" spans="1:24" customFormat="1" ht="15">
      <c r="A477" s="234">
        <v>316</v>
      </c>
      <c r="B477" s="209">
        <v>104</v>
      </c>
      <c r="C477" s="210" t="s">
        <v>2884</v>
      </c>
      <c r="D477" s="211" t="s">
        <v>10559</v>
      </c>
      <c r="E477" s="354"/>
      <c r="F477" s="286" t="s">
        <v>204</v>
      </c>
      <c r="G477" s="212"/>
      <c r="H477" s="213" t="s">
        <v>10440</v>
      </c>
      <c r="I477" s="212"/>
      <c r="J477" s="219"/>
      <c r="K477" s="219" t="s">
        <v>11256</v>
      </c>
      <c r="L477" s="287" t="s">
        <v>10501</v>
      </c>
      <c r="M477" s="288" t="s">
        <v>11257</v>
      </c>
      <c r="N477" s="296">
        <v>37609</v>
      </c>
      <c r="O477" s="297" t="s">
        <v>11187</v>
      </c>
      <c r="P477" s="74" t="s">
        <v>10467</v>
      </c>
      <c r="Q477" s="216"/>
      <c r="R477" s="73"/>
      <c r="S477" s="73"/>
      <c r="T477" s="73"/>
      <c r="U477" s="381">
        <v>240</v>
      </c>
      <c r="V477" s="382"/>
      <c r="W477" s="218"/>
      <c r="X477" s="73"/>
    </row>
    <row r="478" spans="1:24" customFormat="1" ht="15">
      <c r="A478" s="234">
        <v>317</v>
      </c>
      <c r="B478" s="209">
        <v>104</v>
      </c>
      <c r="C478" s="210" t="s">
        <v>2884</v>
      </c>
      <c r="D478" s="211" t="s">
        <v>10559</v>
      </c>
      <c r="E478" s="354"/>
      <c r="F478" s="286" t="s">
        <v>205</v>
      </c>
      <c r="G478" s="212"/>
      <c r="H478" s="213" t="s">
        <v>10440</v>
      </c>
      <c r="I478" s="212"/>
      <c r="J478" s="219"/>
      <c r="K478" s="219" t="s">
        <v>11258</v>
      </c>
      <c r="L478" s="287" t="s">
        <v>10483</v>
      </c>
      <c r="M478" s="288" t="s">
        <v>207</v>
      </c>
      <c r="N478" s="296">
        <v>37322</v>
      </c>
      <c r="O478" s="297" t="s">
        <v>11187</v>
      </c>
      <c r="P478" s="74" t="s">
        <v>10467</v>
      </c>
      <c r="Q478" s="216"/>
      <c r="R478" s="73"/>
      <c r="S478" s="73"/>
      <c r="T478" s="73"/>
      <c r="U478" s="381">
        <v>393</v>
      </c>
      <c r="V478" s="382"/>
      <c r="W478" s="218"/>
      <c r="X478" s="73"/>
    </row>
    <row r="479" spans="1:24" customFormat="1" ht="15">
      <c r="A479" s="234">
        <v>318</v>
      </c>
      <c r="B479" s="209">
        <v>104</v>
      </c>
      <c r="C479" s="210" t="s">
        <v>2884</v>
      </c>
      <c r="D479" s="211" t="s">
        <v>10559</v>
      </c>
      <c r="E479" s="354"/>
      <c r="F479" s="286" t="s">
        <v>206</v>
      </c>
      <c r="G479" s="212"/>
      <c r="H479" s="213" t="s">
        <v>10440</v>
      </c>
      <c r="I479" s="212"/>
      <c r="J479" s="219"/>
      <c r="K479" s="219" t="s">
        <v>11259</v>
      </c>
      <c r="L479" s="287" t="s">
        <v>10483</v>
      </c>
      <c r="M479" s="288" t="s">
        <v>208</v>
      </c>
      <c r="N479" s="296">
        <v>37593</v>
      </c>
      <c r="O479" s="297" t="s">
        <v>11188</v>
      </c>
      <c r="P479" s="74" t="s">
        <v>10467</v>
      </c>
      <c r="Q479" s="216"/>
      <c r="R479" s="73"/>
      <c r="S479" s="73"/>
      <c r="T479" s="73"/>
      <c r="U479" s="381">
        <v>200</v>
      </c>
      <c r="V479" s="382"/>
      <c r="W479" s="218"/>
      <c r="X479" s="73"/>
    </row>
    <row r="480" spans="1:24" ht="22.5" customHeight="1">
      <c r="A480" s="105"/>
      <c r="B480" s="115"/>
      <c r="C480" s="109"/>
      <c r="D480" s="105"/>
      <c r="E480" s="105"/>
      <c r="F480" s="125"/>
      <c r="G480" s="131"/>
      <c r="H480" s="194"/>
      <c r="I480" s="105"/>
      <c r="J480" s="105"/>
      <c r="K480" s="105"/>
      <c r="L480" s="139"/>
      <c r="M480" s="139"/>
      <c r="N480" s="139"/>
      <c r="O480" s="139"/>
      <c r="P480" s="139"/>
      <c r="Q480" s="68"/>
      <c r="R480" s="68"/>
      <c r="S480" s="68"/>
      <c r="T480" s="68"/>
      <c r="U480" s="152">
        <f>SUM(U162:U479)</f>
        <v>452472.91000000021</v>
      </c>
      <c r="V480" s="152"/>
      <c r="W480" s="165"/>
      <c r="X480" s="69"/>
    </row>
    <row r="481" spans="1:24" ht="8.25" customHeight="1">
      <c r="A481" s="106"/>
      <c r="B481" s="116"/>
      <c r="C481" s="110"/>
      <c r="D481" s="106"/>
      <c r="E481" s="106"/>
      <c r="F481" s="126"/>
      <c r="G481" s="132"/>
      <c r="H481" s="195"/>
      <c r="I481" s="106"/>
      <c r="J481" s="106"/>
      <c r="K481" s="106"/>
      <c r="L481" s="140"/>
      <c r="M481" s="140"/>
      <c r="N481" s="140"/>
      <c r="O481" s="140"/>
      <c r="P481" s="140"/>
      <c r="Q481" s="70"/>
      <c r="R481" s="70"/>
      <c r="S481" s="70"/>
      <c r="T481" s="70"/>
      <c r="U481" s="187"/>
      <c r="V481" s="153"/>
      <c r="W481" s="166"/>
      <c r="X481" s="71"/>
    </row>
    <row r="482" spans="1:24" customFormat="1">
      <c r="A482" s="234">
        <v>1</v>
      </c>
      <c r="B482" s="209">
        <v>109</v>
      </c>
      <c r="C482" s="210" t="s">
        <v>2885</v>
      </c>
      <c r="D482" s="211" t="s">
        <v>10448</v>
      </c>
      <c r="E482" s="354" t="s">
        <v>5979</v>
      </c>
      <c r="F482" s="212" t="s">
        <v>5980</v>
      </c>
      <c r="G482" s="212" t="s">
        <v>5981</v>
      </c>
      <c r="H482" s="213" t="s">
        <v>10440</v>
      </c>
      <c r="I482" s="212" t="s">
        <v>5982</v>
      </c>
      <c r="J482" s="219" t="s">
        <v>2890</v>
      </c>
      <c r="K482" s="219"/>
      <c r="L482" s="73"/>
      <c r="M482" s="73"/>
      <c r="N482" s="73"/>
      <c r="O482" s="73"/>
      <c r="P482" s="74" t="s">
        <v>10467</v>
      </c>
      <c r="Q482" s="216"/>
      <c r="R482" s="73"/>
      <c r="S482" s="73"/>
      <c r="T482" s="73"/>
      <c r="U482" s="356">
        <v>1975</v>
      </c>
      <c r="V482" s="73"/>
      <c r="W482" s="218">
        <v>37260</v>
      </c>
      <c r="X482" s="73"/>
    </row>
    <row r="483" spans="1:24" customFormat="1">
      <c r="A483" s="234">
        <f>A482+1</f>
        <v>2</v>
      </c>
      <c r="B483" s="209">
        <v>109</v>
      </c>
      <c r="C483" s="210" t="s">
        <v>2885</v>
      </c>
      <c r="D483" s="211" t="s">
        <v>10448</v>
      </c>
      <c r="E483" s="354" t="s">
        <v>5983</v>
      </c>
      <c r="F483" s="212" t="s">
        <v>5984</v>
      </c>
      <c r="G483" s="212" t="s">
        <v>5985</v>
      </c>
      <c r="H483" s="213" t="s">
        <v>10440</v>
      </c>
      <c r="I483" s="212" t="s">
        <v>5986</v>
      </c>
      <c r="J483" s="219" t="s">
        <v>2890</v>
      </c>
      <c r="K483" s="219"/>
      <c r="L483" s="73"/>
      <c r="M483" s="73"/>
      <c r="N483" s="73"/>
      <c r="O483" s="73"/>
      <c r="P483" s="74" t="s">
        <v>10467</v>
      </c>
      <c r="Q483" s="216"/>
      <c r="R483" s="73"/>
      <c r="S483" s="73"/>
      <c r="T483" s="73"/>
      <c r="U483" s="356">
        <v>49975</v>
      </c>
      <c r="V483" s="73"/>
      <c r="W483" s="218">
        <v>37264</v>
      </c>
      <c r="X483" s="73"/>
    </row>
    <row r="484" spans="1:24" customFormat="1">
      <c r="A484" s="234">
        <f t="shared" ref="A484:A547" si="0">A483+1</f>
        <v>3</v>
      </c>
      <c r="B484" s="209">
        <v>109</v>
      </c>
      <c r="C484" s="210" t="s">
        <v>2885</v>
      </c>
      <c r="D484" s="211" t="s">
        <v>10448</v>
      </c>
      <c r="E484" s="354" t="s">
        <v>5987</v>
      </c>
      <c r="F484" s="212" t="s">
        <v>5988</v>
      </c>
      <c r="G484" s="212" t="s">
        <v>5989</v>
      </c>
      <c r="H484" s="213" t="s">
        <v>10440</v>
      </c>
      <c r="I484" s="212" t="s">
        <v>5990</v>
      </c>
      <c r="J484" s="219" t="s">
        <v>2890</v>
      </c>
      <c r="K484" s="219"/>
      <c r="L484" s="73"/>
      <c r="M484" s="73"/>
      <c r="N484" s="73"/>
      <c r="O484" s="73"/>
      <c r="P484" s="74" t="s">
        <v>10467</v>
      </c>
      <c r="Q484" s="216"/>
      <c r="R484" s="73"/>
      <c r="S484" s="73"/>
      <c r="T484" s="73"/>
      <c r="U484" s="356">
        <v>1061</v>
      </c>
      <c r="V484" s="73"/>
      <c r="W484" s="218">
        <v>37267</v>
      </c>
      <c r="X484" s="73"/>
    </row>
    <row r="485" spans="1:24" customFormat="1">
      <c r="A485" s="234">
        <f t="shared" si="0"/>
        <v>4</v>
      </c>
      <c r="B485" s="209">
        <v>109</v>
      </c>
      <c r="C485" s="210" t="s">
        <v>2885</v>
      </c>
      <c r="D485" s="211" t="s">
        <v>10448</v>
      </c>
      <c r="E485" s="354" t="s">
        <v>5991</v>
      </c>
      <c r="F485" s="212" t="s">
        <v>5992</v>
      </c>
      <c r="G485" s="212" t="s">
        <v>5993</v>
      </c>
      <c r="H485" s="213" t="s">
        <v>10440</v>
      </c>
      <c r="I485" s="212" t="s">
        <v>5994</v>
      </c>
      <c r="J485" s="219" t="s">
        <v>2890</v>
      </c>
      <c r="K485" s="219"/>
      <c r="L485" s="73"/>
      <c r="M485" s="73"/>
      <c r="N485" s="73"/>
      <c r="O485" s="73"/>
      <c r="P485" s="74" t="s">
        <v>10467</v>
      </c>
      <c r="Q485" s="216"/>
      <c r="R485" s="73"/>
      <c r="S485" s="73"/>
      <c r="T485" s="73"/>
      <c r="U485" s="356">
        <v>1000</v>
      </c>
      <c r="V485" s="73"/>
      <c r="W485" s="218">
        <v>37279</v>
      </c>
      <c r="X485" s="73"/>
    </row>
    <row r="486" spans="1:24" customFormat="1">
      <c r="A486" s="234">
        <f t="shared" si="0"/>
        <v>5</v>
      </c>
      <c r="B486" s="209">
        <v>109</v>
      </c>
      <c r="C486" s="210" t="s">
        <v>2885</v>
      </c>
      <c r="D486" s="211" t="s">
        <v>10448</v>
      </c>
      <c r="E486" s="354" t="s">
        <v>5995</v>
      </c>
      <c r="F486" s="212" t="s">
        <v>5996</v>
      </c>
      <c r="G486" s="212" t="s">
        <v>5997</v>
      </c>
      <c r="H486" s="213" t="s">
        <v>10440</v>
      </c>
      <c r="I486" s="212" t="s">
        <v>5998</v>
      </c>
      <c r="J486" s="219" t="s">
        <v>2890</v>
      </c>
      <c r="K486" s="219"/>
      <c r="L486" s="73"/>
      <c r="M486" s="73"/>
      <c r="N486" s="73"/>
      <c r="O486" s="73"/>
      <c r="P486" s="74" t="s">
        <v>10467</v>
      </c>
      <c r="Q486" s="216"/>
      <c r="R486" s="73"/>
      <c r="S486" s="73"/>
      <c r="T486" s="73"/>
      <c r="U486" s="356">
        <v>1607.18</v>
      </c>
      <c r="V486" s="73"/>
      <c r="W486" s="218">
        <v>37280</v>
      </c>
      <c r="X486" s="73"/>
    </row>
    <row r="487" spans="1:24" customFormat="1">
      <c r="A487" s="234">
        <f t="shared" si="0"/>
        <v>6</v>
      </c>
      <c r="B487" s="209">
        <v>109</v>
      </c>
      <c r="C487" s="210" t="s">
        <v>2885</v>
      </c>
      <c r="D487" s="211" t="s">
        <v>10448</v>
      </c>
      <c r="E487" s="354" t="s">
        <v>5999</v>
      </c>
      <c r="F487" s="212" t="s">
        <v>6000</v>
      </c>
      <c r="G487" s="212" t="s">
        <v>6001</v>
      </c>
      <c r="H487" s="213" t="s">
        <v>10440</v>
      </c>
      <c r="I487" s="212" t="s">
        <v>6002</v>
      </c>
      <c r="J487" s="219" t="s">
        <v>2890</v>
      </c>
      <c r="K487" s="219"/>
      <c r="L487" s="73"/>
      <c r="M487" s="73"/>
      <c r="N487" s="73"/>
      <c r="O487" s="73"/>
      <c r="P487" s="74" t="s">
        <v>10467</v>
      </c>
      <c r="Q487" s="216"/>
      <c r="R487" s="73"/>
      <c r="S487" s="73"/>
      <c r="T487" s="73"/>
      <c r="U487" s="356">
        <v>4442</v>
      </c>
      <c r="V487" s="73"/>
      <c r="W487" s="218">
        <v>37291</v>
      </c>
      <c r="X487" s="73"/>
    </row>
    <row r="488" spans="1:24" customFormat="1">
      <c r="A488" s="234">
        <f t="shared" si="0"/>
        <v>7</v>
      </c>
      <c r="B488" s="209">
        <v>109</v>
      </c>
      <c r="C488" s="210" t="s">
        <v>2885</v>
      </c>
      <c r="D488" s="211" t="s">
        <v>10448</v>
      </c>
      <c r="E488" s="354" t="s">
        <v>6003</v>
      </c>
      <c r="F488" s="212" t="s">
        <v>6004</v>
      </c>
      <c r="G488" s="212" t="s">
        <v>6005</v>
      </c>
      <c r="H488" s="213" t="s">
        <v>10440</v>
      </c>
      <c r="I488" s="212" t="s">
        <v>6006</v>
      </c>
      <c r="J488" s="219" t="s">
        <v>2890</v>
      </c>
      <c r="K488" s="219"/>
      <c r="L488" s="73"/>
      <c r="M488" s="73"/>
      <c r="N488" s="73"/>
      <c r="O488" s="73"/>
      <c r="P488" s="74" t="s">
        <v>10467</v>
      </c>
      <c r="Q488" s="216"/>
      <c r="R488" s="73"/>
      <c r="S488" s="73"/>
      <c r="T488" s="73"/>
      <c r="U488" s="356">
        <v>1975</v>
      </c>
      <c r="V488" s="73"/>
      <c r="W488" s="218">
        <v>37296</v>
      </c>
      <c r="X488" s="73"/>
    </row>
    <row r="489" spans="1:24" customFormat="1">
      <c r="A489" s="234">
        <f t="shared" si="0"/>
        <v>8</v>
      </c>
      <c r="B489" s="209">
        <v>109</v>
      </c>
      <c r="C489" s="210" t="s">
        <v>2885</v>
      </c>
      <c r="D489" s="211" t="s">
        <v>10448</v>
      </c>
      <c r="E489" s="354" t="s">
        <v>6007</v>
      </c>
      <c r="F489" s="212" t="s">
        <v>6008</v>
      </c>
      <c r="G489" s="212" t="s">
        <v>6009</v>
      </c>
      <c r="H489" s="213" t="s">
        <v>10440</v>
      </c>
      <c r="I489" s="212" t="s">
        <v>6010</v>
      </c>
      <c r="J489" s="219" t="s">
        <v>2890</v>
      </c>
      <c r="K489" s="219"/>
      <c r="L489" s="73"/>
      <c r="M489" s="73"/>
      <c r="N489" s="73"/>
      <c r="O489" s="73"/>
      <c r="P489" s="74" t="s">
        <v>10467</v>
      </c>
      <c r="Q489" s="216"/>
      <c r="R489" s="73"/>
      <c r="S489" s="73"/>
      <c r="T489" s="73"/>
      <c r="U489" s="356">
        <v>2639</v>
      </c>
      <c r="V489" s="73"/>
      <c r="W489" s="218">
        <v>37303</v>
      </c>
      <c r="X489" s="73"/>
    </row>
    <row r="490" spans="1:24" customFormat="1">
      <c r="A490" s="234">
        <f t="shared" si="0"/>
        <v>9</v>
      </c>
      <c r="B490" s="209">
        <v>109</v>
      </c>
      <c r="C490" s="210" t="s">
        <v>2885</v>
      </c>
      <c r="D490" s="211" t="s">
        <v>10448</v>
      </c>
      <c r="E490" s="354" t="s">
        <v>6011</v>
      </c>
      <c r="F490" s="212" t="s">
        <v>6012</v>
      </c>
      <c r="G490" s="212" t="s">
        <v>6013</v>
      </c>
      <c r="H490" s="213" t="s">
        <v>10440</v>
      </c>
      <c r="I490" s="212" t="s">
        <v>6458</v>
      </c>
      <c r="J490" s="219" t="s">
        <v>2890</v>
      </c>
      <c r="K490" s="219"/>
      <c r="L490" s="73"/>
      <c r="M490" s="73"/>
      <c r="N490" s="73"/>
      <c r="O490" s="73"/>
      <c r="P490" s="74" t="s">
        <v>10467</v>
      </c>
      <c r="Q490" s="216"/>
      <c r="R490" s="73"/>
      <c r="S490" s="73"/>
      <c r="T490" s="73"/>
      <c r="U490" s="356">
        <v>1950</v>
      </c>
      <c r="V490" s="73"/>
      <c r="W490" s="218">
        <v>37308</v>
      </c>
      <c r="X490" s="73"/>
    </row>
    <row r="491" spans="1:24" customFormat="1">
      <c r="A491" s="234">
        <f t="shared" si="0"/>
        <v>10</v>
      </c>
      <c r="B491" s="209">
        <v>109</v>
      </c>
      <c r="C491" s="210" t="s">
        <v>2885</v>
      </c>
      <c r="D491" s="211" t="s">
        <v>10448</v>
      </c>
      <c r="E491" s="354" t="s">
        <v>6014</v>
      </c>
      <c r="F491" s="212" t="s">
        <v>6015</v>
      </c>
      <c r="G491" s="212" t="s">
        <v>6016</v>
      </c>
      <c r="H491" s="213" t="s">
        <v>10440</v>
      </c>
      <c r="I491" s="212" t="s">
        <v>6017</v>
      </c>
      <c r="J491" s="219" t="s">
        <v>2890</v>
      </c>
      <c r="K491" s="219"/>
      <c r="L491" s="73"/>
      <c r="M491" s="73"/>
      <c r="N491" s="73"/>
      <c r="O491" s="73"/>
      <c r="P491" s="74" t="s">
        <v>10467</v>
      </c>
      <c r="Q491" s="216"/>
      <c r="R491" s="73"/>
      <c r="S491" s="73"/>
      <c r="T491" s="73"/>
      <c r="U491" s="356">
        <v>2375</v>
      </c>
      <c r="V491" s="73"/>
      <c r="W491" s="218">
        <v>37314</v>
      </c>
      <c r="X491" s="73"/>
    </row>
    <row r="492" spans="1:24" customFormat="1">
      <c r="A492" s="234">
        <f t="shared" si="0"/>
        <v>11</v>
      </c>
      <c r="B492" s="209">
        <v>109</v>
      </c>
      <c r="C492" s="210" t="s">
        <v>2885</v>
      </c>
      <c r="D492" s="211" t="s">
        <v>10448</v>
      </c>
      <c r="E492" s="354" t="s">
        <v>6018</v>
      </c>
      <c r="F492" s="212" t="s">
        <v>6019</v>
      </c>
      <c r="G492" s="212" t="s">
        <v>6016</v>
      </c>
      <c r="H492" s="213" t="s">
        <v>10440</v>
      </c>
      <c r="I492" s="212" t="s">
        <v>6020</v>
      </c>
      <c r="J492" s="219" t="s">
        <v>2890</v>
      </c>
      <c r="K492" s="219"/>
      <c r="L492" s="73"/>
      <c r="M492" s="73"/>
      <c r="N492" s="73"/>
      <c r="O492" s="73"/>
      <c r="P492" s="74" t="s">
        <v>10467</v>
      </c>
      <c r="Q492" s="216"/>
      <c r="R492" s="73"/>
      <c r="S492" s="73"/>
      <c r="T492" s="73"/>
      <c r="U492" s="356">
        <v>1682</v>
      </c>
      <c r="V492" s="73"/>
      <c r="W492" s="218">
        <v>37316</v>
      </c>
      <c r="X492" s="73"/>
    </row>
    <row r="493" spans="1:24" customFormat="1">
      <c r="A493" s="234">
        <f t="shared" si="0"/>
        <v>12</v>
      </c>
      <c r="B493" s="209">
        <v>109</v>
      </c>
      <c r="C493" s="210" t="s">
        <v>2885</v>
      </c>
      <c r="D493" s="211" t="s">
        <v>10448</v>
      </c>
      <c r="E493" s="354" t="s">
        <v>6021</v>
      </c>
      <c r="F493" s="212" t="s">
        <v>6022</v>
      </c>
      <c r="G493" s="212" t="s">
        <v>6023</v>
      </c>
      <c r="H493" s="213" t="s">
        <v>10440</v>
      </c>
      <c r="I493" s="212" t="s">
        <v>6024</v>
      </c>
      <c r="J493" s="219" t="s">
        <v>2890</v>
      </c>
      <c r="K493" s="219"/>
      <c r="L493" s="73"/>
      <c r="M493" s="73"/>
      <c r="N493" s="73"/>
      <c r="O493" s="73"/>
      <c r="P493" s="74" t="s">
        <v>10467</v>
      </c>
      <c r="Q493" s="216"/>
      <c r="R493" s="73"/>
      <c r="S493" s="73"/>
      <c r="T493" s="73"/>
      <c r="U493" s="356">
        <v>1550.05</v>
      </c>
      <c r="V493" s="73"/>
      <c r="W493" s="218">
        <v>37327</v>
      </c>
      <c r="X493" s="73"/>
    </row>
    <row r="494" spans="1:24" customFormat="1">
      <c r="A494" s="234">
        <f t="shared" si="0"/>
        <v>13</v>
      </c>
      <c r="B494" s="209">
        <v>109</v>
      </c>
      <c r="C494" s="210" t="s">
        <v>2885</v>
      </c>
      <c r="D494" s="211" t="s">
        <v>10448</v>
      </c>
      <c r="E494" s="354" t="s">
        <v>6025</v>
      </c>
      <c r="F494" s="212" t="s">
        <v>6026</v>
      </c>
      <c r="G494" s="212" t="s">
        <v>6027</v>
      </c>
      <c r="H494" s="213" t="s">
        <v>10440</v>
      </c>
      <c r="I494" s="212" t="s">
        <v>6028</v>
      </c>
      <c r="J494" s="219" t="s">
        <v>2890</v>
      </c>
      <c r="K494" s="219"/>
      <c r="L494" s="73"/>
      <c r="M494" s="73"/>
      <c r="N494" s="73"/>
      <c r="O494" s="73"/>
      <c r="P494" s="74" t="s">
        <v>10467</v>
      </c>
      <c r="Q494" s="216"/>
      <c r="R494" s="73"/>
      <c r="S494" s="73"/>
      <c r="T494" s="73"/>
      <c r="U494" s="356">
        <v>3325</v>
      </c>
      <c r="V494" s="73"/>
      <c r="W494" s="218">
        <v>37333</v>
      </c>
      <c r="X494" s="73"/>
    </row>
    <row r="495" spans="1:24" customFormat="1">
      <c r="A495" s="234">
        <f t="shared" si="0"/>
        <v>14</v>
      </c>
      <c r="B495" s="209">
        <v>109</v>
      </c>
      <c r="C495" s="210" t="s">
        <v>2885</v>
      </c>
      <c r="D495" s="211" t="s">
        <v>10448</v>
      </c>
      <c r="E495" s="354" t="s">
        <v>6029</v>
      </c>
      <c r="F495" s="212" t="s">
        <v>6030</v>
      </c>
      <c r="G495" s="212" t="s">
        <v>6031</v>
      </c>
      <c r="H495" s="213" t="s">
        <v>10440</v>
      </c>
      <c r="I495" s="212" t="s">
        <v>6032</v>
      </c>
      <c r="J495" s="219" t="s">
        <v>2890</v>
      </c>
      <c r="K495" s="219"/>
      <c r="L495" s="73"/>
      <c r="M495" s="73"/>
      <c r="N495" s="73"/>
      <c r="O495" s="73"/>
      <c r="P495" s="74" t="s">
        <v>10467</v>
      </c>
      <c r="Q495" s="216"/>
      <c r="R495" s="73"/>
      <c r="S495" s="73"/>
      <c r="T495" s="73"/>
      <c r="U495" s="356">
        <v>2000</v>
      </c>
      <c r="V495" s="73"/>
      <c r="W495" s="218">
        <v>37343</v>
      </c>
      <c r="X495" s="73"/>
    </row>
    <row r="496" spans="1:24" customFormat="1">
      <c r="A496" s="234">
        <f t="shared" si="0"/>
        <v>15</v>
      </c>
      <c r="B496" s="209">
        <v>109</v>
      </c>
      <c r="C496" s="210" t="s">
        <v>2885</v>
      </c>
      <c r="D496" s="211" t="s">
        <v>10448</v>
      </c>
      <c r="E496" s="354" t="s">
        <v>6033</v>
      </c>
      <c r="F496" s="212" t="s">
        <v>6034</v>
      </c>
      <c r="G496" s="212" t="s">
        <v>6035</v>
      </c>
      <c r="H496" s="213" t="s">
        <v>10440</v>
      </c>
      <c r="I496" s="212" t="s">
        <v>6036</v>
      </c>
      <c r="J496" s="219" t="s">
        <v>2890</v>
      </c>
      <c r="K496" s="219"/>
      <c r="L496" s="73"/>
      <c r="M496" s="73"/>
      <c r="N496" s="73"/>
      <c r="O496" s="73"/>
      <c r="P496" s="74" t="s">
        <v>10467</v>
      </c>
      <c r="Q496" s="216"/>
      <c r="R496" s="73"/>
      <c r="S496" s="73"/>
      <c r="T496" s="73"/>
      <c r="U496" s="356">
        <v>2382</v>
      </c>
      <c r="V496" s="73"/>
      <c r="W496" s="218">
        <v>37344</v>
      </c>
      <c r="X496" s="73"/>
    </row>
    <row r="497" spans="1:24" customFormat="1">
      <c r="A497" s="234">
        <f t="shared" si="0"/>
        <v>16</v>
      </c>
      <c r="B497" s="209">
        <v>109</v>
      </c>
      <c r="C497" s="210" t="s">
        <v>2885</v>
      </c>
      <c r="D497" s="211" t="s">
        <v>10448</v>
      </c>
      <c r="E497" s="354" t="s">
        <v>6037</v>
      </c>
      <c r="F497" s="212" t="s">
        <v>6038</v>
      </c>
      <c r="G497" s="212" t="s">
        <v>6039</v>
      </c>
      <c r="H497" s="213" t="s">
        <v>10440</v>
      </c>
      <c r="I497" s="212" t="s">
        <v>6040</v>
      </c>
      <c r="J497" s="219" t="s">
        <v>2890</v>
      </c>
      <c r="K497" s="219"/>
      <c r="L497" s="73"/>
      <c r="M497" s="73"/>
      <c r="N497" s="73"/>
      <c r="O497" s="73"/>
      <c r="P497" s="74" t="s">
        <v>10467</v>
      </c>
      <c r="Q497" s="216"/>
      <c r="R497" s="73"/>
      <c r="S497" s="73"/>
      <c r="T497" s="73"/>
      <c r="U497" s="356">
        <v>2138</v>
      </c>
      <c r="V497" s="73"/>
      <c r="W497" s="218">
        <v>37371</v>
      </c>
      <c r="X497" s="73"/>
    </row>
    <row r="498" spans="1:24" customFormat="1">
      <c r="A498" s="234">
        <f t="shared" si="0"/>
        <v>17</v>
      </c>
      <c r="B498" s="209">
        <v>109</v>
      </c>
      <c r="C498" s="210" t="s">
        <v>2885</v>
      </c>
      <c r="D498" s="211" t="s">
        <v>10448</v>
      </c>
      <c r="E498" s="354" t="s">
        <v>6041</v>
      </c>
      <c r="F498" s="212" t="s">
        <v>6042</v>
      </c>
      <c r="G498" s="212" t="s">
        <v>6043</v>
      </c>
      <c r="H498" s="213" t="s">
        <v>10440</v>
      </c>
      <c r="I498" s="212" t="s">
        <v>6044</v>
      </c>
      <c r="J498" s="219" t="s">
        <v>2890</v>
      </c>
      <c r="K498" s="219"/>
      <c r="L498" s="73"/>
      <c r="M498" s="73"/>
      <c r="N498" s="73"/>
      <c r="O498" s="73"/>
      <c r="P498" s="74" t="s">
        <v>10467</v>
      </c>
      <c r="Q498" s="216"/>
      <c r="R498" s="73"/>
      <c r="S498" s="73"/>
      <c r="T498" s="73"/>
      <c r="U498" s="356">
        <v>1975</v>
      </c>
      <c r="V498" s="73"/>
      <c r="W498" s="218">
        <v>37376</v>
      </c>
      <c r="X498" s="73"/>
    </row>
    <row r="499" spans="1:24" customFormat="1">
      <c r="A499" s="234">
        <f t="shared" si="0"/>
        <v>18</v>
      </c>
      <c r="B499" s="209">
        <v>109</v>
      </c>
      <c r="C499" s="210" t="s">
        <v>2885</v>
      </c>
      <c r="D499" s="211" t="s">
        <v>10448</v>
      </c>
      <c r="E499" s="354" t="s">
        <v>6045</v>
      </c>
      <c r="F499" s="212" t="s">
        <v>6046</v>
      </c>
      <c r="G499" s="212" t="s">
        <v>6047</v>
      </c>
      <c r="H499" s="213" t="s">
        <v>10440</v>
      </c>
      <c r="I499" s="212" t="s">
        <v>6048</v>
      </c>
      <c r="J499" s="219" t="s">
        <v>2890</v>
      </c>
      <c r="K499" s="219"/>
      <c r="L499" s="73"/>
      <c r="M499" s="73"/>
      <c r="N499" s="73"/>
      <c r="O499" s="73"/>
      <c r="P499" s="74" t="s">
        <v>10467</v>
      </c>
      <c r="Q499" s="216"/>
      <c r="R499" s="73"/>
      <c r="S499" s="73"/>
      <c r="T499" s="73"/>
      <c r="U499" s="356">
        <v>2900</v>
      </c>
      <c r="V499" s="73"/>
      <c r="W499" s="218">
        <v>37385</v>
      </c>
      <c r="X499" s="73"/>
    </row>
    <row r="500" spans="1:24" customFormat="1">
      <c r="A500" s="234">
        <f t="shared" si="0"/>
        <v>19</v>
      </c>
      <c r="B500" s="209">
        <v>109</v>
      </c>
      <c r="C500" s="210" t="s">
        <v>2885</v>
      </c>
      <c r="D500" s="211" t="s">
        <v>10448</v>
      </c>
      <c r="E500" s="354" t="s">
        <v>6049</v>
      </c>
      <c r="F500" s="212" t="s">
        <v>6050</v>
      </c>
      <c r="G500" s="212" t="s">
        <v>6051</v>
      </c>
      <c r="H500" s="213" t="s">
        <v>10440</v>
      </c>
      <c r="I500" s="212" t="s">
        <v>6052</v>
      </c>
      <c r="J500" s="219" t="s">
        <v>2890</v>
      </c>
      <c r="K500" s="219"/>
      <c r="L500" s="73"/>
      <c r="M500" s="73"/>
      <c r="N500" s="73"/>
      <c r="O500" s="73"/>
      <c r="P500" s="74" t="s">
        <v>10467</v>
      </c>
      <c r="Q500" s="216"/>
      <c r="R500" s="73"/>
      <c r="S500" s="73"/>
      <c r="T500" s="73"/>
      <c r="U500" s="356">
        <v>2945</v>
      </c>
      <c r="V500" s="73"/>
      <c r="W500" s="218">
        <v>37387</v>
      </c>
      <c r="X500" s="73"/>
    </row>
    <row r="501" spans="1:24" customFormat="1">
      <c r="A501" s="234">
        <f t="shared" si="0"/>
        <v>20</v>
      </c>
      <c r="B501" s="209">
        <v>109</v>
      </c>
      <c r="C501" s="210" t="s">
        <v>2885</v>
      </c>
      <c r="D501" s="211" t="s">
        <v>10448</v>
      </c>
      <c r="E501" s="354" t="s">
        <v>6053</v>
      </c>
      <c r="F501" s="212" t="s">
        <v>6054</v>
      </c>
      <c r="G501" s="212" t="s">
        <v>6055</v>
      </c>
      <c r="H501" s="213" t="s">
        <v>10440</v>
      </c>
      <c r="I501" s="212" t="s">
        <v>6056</v>
      </c>
      <c r="J501" s="219" t="s">
        <v>2890</v>
      </c>
      <c r="K501" s="219"/>
      <c r="L501" s="73"/>
      <c r="M501" s="73"/>
      <c r="N501" s="73"/>
      <c r="O501" s="73"/>
      <c r="P501" s="74" t="s">
        <v>10467</v>
      </c>
      <c r="Q501" s="216"/>
      <c r="R501" s="73"/>
      <c r="S501" s="73"/>
      <c r="T501" s="73"/>
      <c r="U501" s="356">
        <v>2659</v>
      </c>
      <c r="V501" s="73"/>
      <c r="W501" s="218">
        <v>37387</v>
      </c>
      <c r="X501" s="73"/>
    </row>
    <row r="502" spans="1:24" customFormat="1">
      <c r="A502" s="234">
        <f t="shared" si="0"/>
        <v>21</v>
      </c>
      <c r="B502" s="209">
        <v>109</v>
      </c>
      <c r="C502" s="210" t="s">
        <v>2885</v>
      </c>
      <c r="D502" s="211" t="s">
        <v>10448</v>
      </c>
      <c r="E502" s="354" t="s">
        <v>6057</v>
      </c>
      <c r="F502" s="212" t="s">
        <v>6058</v>
      </c>
      <c r="G502" s="212" t="s">
        <v>6059</v>
      </c>
      <c r="H502" s="213" t="s">
        <v>10440</v>
      </c>
      <c r="I502" s="212" t="s">
        <v>6060</v>
      </c>
      <c r="J502" s="219" t="s">
        <v>2890</v>
      </c>
      <c r="K502" s="219"/>
      <c r="L502" s="73"/>
      <c r="M502" s="73"/>
      <c r="N502" s="73"/>
      <c r="O502" s="73"/>
      <c r="P502" s="74" t="s">
        <v>10467</v>
      </c>
      <c r="Q502" s="216"/>
      <c r="R502" s="73"/>
      <c r="S502" s="73"/>
      <c r="T502" s="73"/>
      <c r="U502" s="356">
        <v>2112</v>
      </c>
      <c r="V502" s="73"/>
      <c r="W502" s="218">
        <v>37396</v>
      </c>
      <c r="X502" s="73"/>
    </row>
    <row r="503" spans="1:24" customFormat="1">
      <c r="A503" s="234">
        <f t="shared" si="0"/>
        <v>22</v>
      </c>
      <c r="B503" s="209">
        <v>109</v>
      </c>
      <c r="C503" s="210" t="s">
        <v>2885</v>
      </c>
      <c r="D503" s="211" t="s">
        <v>10448</v>
      </c>
      <c r="E503" s="354" t="s">
        <v>6061</v>
      </c>
      <c r="F503" s="212" t="s">
        <v>6062</v>
      </c>
      <c r="G503" s="212" t="s">
        <v>6063</v>
      </c>
      <c r="H503" s="213" t="s">
        <v>10440</v>
      </c>
      <c r="I503" s="212" t="s">
        <v>6064</v>
      </c>
      <c r="J503" s="219" t="s">
        <v>2890</v>
      </c>
      <c r="K503" s="219"/>
      <c r="L503" s="73"/>
      <c r="M503" s="73"/>
      <c r="N503" s="73"/>
      <c r="O503" s="73"/>
      <c r="P503" s="74" t="s">
        <v>10467</v>
      </c>
      <c r="Q503" s="216"/>
      <c r="R503" s="73"/>
      <c r="S503" s="73"/>
      <c r="T503" s="73"/>
      <c r="U503" s="356">
        <v>2316</v>
      </c>
      <c r="V503" s="73"/>
      <c r="W503" s="218">
        <v>37397</v>
      </c>
      <c r="X503" s="73"/>
    </row>
    <row r="504" spans="1:24" customFormat="1">
      <c r="A504" s="234">
        <f t="shared" si="0"/>
        <v>23</v>
      </c>
      <c r="B504" s="209">
        <v>109</v>
      </c>
      <c r="C504" s="210" t="s">
        <v>2885</v>
      </c>
      <c r="D504" s="211" t="s">
        <v>10448</v>
      </c>
      <c r="E504" s="354" t="s">
        <v>6065</v>
      </c>
      <c r="F504" s="212" t="s">
        <v>6066</v>
      </c>
      <c r="G504" s="212" t="s">
        <v>6067</v>
      </c>
      <c r="H504" s="213" t="s">
        <v>10440</v>
      </c>
      <c r="I504" s="212" t="s">
        <v>6068</v>
      </c>
      <c r="J504" s="219" t="s">
        <v>2890</v>
      </c>
      <c r="K504" s="219"/>
      <c r="L504" s="73"/>
      <c r="M504" s="73"/>
      <c r="N504" s="73"/>
      <c r="O504" s="73"/>
      <c r="P504" s="74" t="s">
        <v>10467</v>
      </c>
      <c r="Q504" s="216"/>
      <c r="R504" s="73"/>
      <c r="S504" s="73"/>
      <c r="T504" s="73"/>
      <c r="U504" s="356">
        <v>3129</v>
      </c>
      <c r="V504" s="73"/>
      <c r="W504" s="218">
        <v>37422</v>
      </c>
      <c r="X504" s="73"/>
    </row>
    <row r="505" spans="1:24" customFormat="1">
      <c r="A505" s="234">
        <f t="shared" si="0"/>
        <v>24</v>
      </c>
      <c r="B505" s="209">
        <v>109</v>
      </c>
      <c r="C505" s="210" t="s">
        <v>2885</v>
      </c>
      <c r="D505" s="211" t="s">
        <v>10448</v>
      </c>
      <c r="E505" s="354" t="s">
        <v>6069</v>
      </c>
      <c r="F505" s="212" t="s">
        <v>6070</v>
      </c>
      <c r="G505" s="212" t="s">
        <v>6071</v>
      </c>
      <c r="H505" s="213" t="s">
        <v>10440</v>
      </c>
      <c r="I505" s="212" t="s">
        <v>6072</v>
      </c>
      <c r="J505" s="219" t="s">
        <v>2890</v>
      </c>
      <c r="K505" s="219"/>
      <c r="L505" s="73"/>
      <c r="M505" s="73"/>
      <c r="N505" s="73"/>
      <c r="O505" s="73"/>
      <c r="P505" s="74" t="s">
        <v>10467</v>
      </c>
      <c r="Q505" s="216"/>
      <c r="R505" s="73"/>
      <c r="S505" s="73"/>
      <c r="T505" s="73"/>
      <c r="U505" s="356">
        <v>2072</v>
      </c>
      <c r="V505" s="73"/>
      <c r="W505" s="218">
        <v>37424</v>
      </c>
      <c r="X505" s="73"/>
    </row>
    <row r="506" spans="1:24" customFormat="1">
      <c r="A506" s="234">
        <f t="shared" si="0"/>
        <v>25</v>
      </c>
      <c r="B506" s="209">
        <v>109</v>
      </c>
      <c r="C506" s="210" t="s">
        <v>2885</v>
      </c>
      <c r="D506" s="211" t="s">
        <v>10448</v>
      </c>
      <c r="E506" s="354" t="s">
        <v>6073</v>
      </c>
      <c r="F506" s="212" t="s">
        <v>6074</v>
      </c>
      <c r="G506" s="212" t="s">
        <v>4035</v>
      </c>
      <c r="H506" s="213" t="s">
        <v>10440</v>
      </c>
      <c r="I506" s="212" t="s">
        <v>4036</v>
      </c>
      <c r="J506" s="219" t="s">
        <v>2890</v>
      </c>
      <c r="K506" s="219"/>
      <c r="L506" s="73"/>
      <c r="M506" s="73"/>
      <c r="N506" s="73"/>
      <c r="O506" s="73"/>
      <c r="P506" s="74" t="s">
        <v>10467</v>
      </c>
      <c r="Q506" s="216"/>
      <c r="R506" s="73"/>
      <c r="S506" s="73"/>
      <c r="T506" s="73"/>
      <c r="U506" s="356">
        <v>2712</v>
      </c>
      <c r="V506" s="73"/>
      <c r="W506" s="218">
        <v>37427</v>
      </c>
      <c r="X506" s="73"/>
    </row>
    <row r="507" spans="1:24" customFormat="1">
      <c r="A507" s="234">
        <f t="shared" si="0"/>
        <v>26</v>
      </c>
      <c r="B507" s="209">
        <v>109</v>
      </c>
      <c r="C507" s="210" t="s">
        <v>2885</v>
      </c>
      <c r="D507" s="211" t="s">
        <v>10448</v>
      </c>
      <c r="E507" s="354" t="s">
        <v>4037</v>
      </c>
      <c r="F507" s="212" t="s">
        <v>4038</v>
      </c>
      <c r="G507" s="212" t="s">
        <v>4039</v>
      </c>
      <c r="H507" s="213" t="s">
        <v>10440</v>
      </c>
      <c r="I507" s="212" t="s">
        <v>4040</v>
      </c>
      <c r="J507" s="219" t="s">
        <v>2890</v>
      </c>
      <c r="K507" s="219"/>
      <c r="L507" s="73"/>
      <c r="M507" s="73"/>
      <c r="N507" s="73"/>
      <c r="O507" s="73"/>
      <c r="P507" s="74" t="s">
        <v>10467</v>
      </c>
      <c r="Q507" s="216"/>
      <c r="R507" s="73"/>
      <c r="S507" s="73"/>
      <c r="T507" s="73"/>
      <c r="U507" s="356">
        <v>4500</v>
      </c>
      <c r="V507" s="73"/>
      <c r="W507" s="218">
        <v>37435</v>
      </c>
      <c r="X507" s="73"/>
    </row>
    <row r="508" spans="1:24" customFormat="1">
      <c r="A508" s="234">
        <f t="shared" si="0"/>
        <v>27</v>
      </c>
      <c r="B508" s="209">
        <v>109</v>
      </c>
      <c r="C508" s="210" t="s">
        <v>2885</v>
      </c>
      <c r="D508" s="211" t="s">
        <v>10448</v>
      </c>
      <c r="E508" s="354" t="s">
        <v>4041</v>
      </c>
      <c r="F508" s="212" t="s">
        <v>4042</v>
      </c>
      <c r="G508" s="212" t="s">
        <v>4043</v>
      </c>
      <c r="H508" s="213" t="s">
        <v>10440</v>
      </c>
      <c r="I508" s="212" t="s">
        <v>4044</v>
      </c>
      <c r="J508" s="219" t="s">
        <v>2890</v>
      </c>
      <c r="K508" s="219"/>
      <c r="L508" s="73"/>
      <c r="M508" s="73"/>
      <c r="N508" s="73"/>
      <c r="O508" s="73"/>
      <c r="P508" s="74" t="s">
        <v>10467</v>
      </c>
      <c r="Q508" s="216"/>
      <c r="R508" s="73"/>
      <c r="S508" s="73"/>
      <c r="T508" s="73"/>
      <c r="U508" s="356">
        <v>1175</v>
      </c>
      <c r="V508" s="73"/>
      <c r="W508" s="218">
        <v>37436</v>
      </c>
      <c r="X508" s="73"/>
    </row>
    <row r="509" spans="1:24" customFormat="1">
      <c r="A509" s="234">
        <f t="shared" si="0"/>
        <v>28</v>
      </c>
      <c r="B509" s="209">
        <v>109</v>
      </c>
      <c r="C509" s="210" t="s">
        <v>2885</v>
      </c>
      <c r="D509" s="211" t="s">
        <v>10448</v>
      </c>
      <c r="E509" s="354" t="s">
        <v>4045</v>
      </c>
      <c r="F509" s="212" t="s">
        <v>4046</v>
      </c>
      <c r="G509" s="212" t="s">
        <v>4047</v>
      </c>
      <c r="H509" s="213" t="s">
        <v>10440</v>
      </c>
      <c r="I509" s="212" t="s">
        <v>8217</v>
      </c>
      <c r="J509" s="219" t="s">
        <v>2890</v>
      </c>
      <c r="K509" s="219"/>
      <c r="L509" s="73"/>
      <c r="M509" s="73"/>
      <c r="N509" s="73"/>
      <c r="O509" s="73"/>
      <c r="P509" s="74" t="s">
        <v>10467</v>
      </c>
      <c r="Q509" s="216"/>
      <c r="R509" s="73"/>
      <c r="S509" s="73"/>
      <c r="T509" s="73"/>
      <c r="U509" s="356">
        <v>1000</v>
      </c>
      <c r="V509" s="73"/>
      <c r="W509" s="218">
        <v>37439</v>
      </c>
      <c r="X509" s="73"/>
    </row>
    <row r="510" spans="1:24" customFormat="1">
      <c r="A510" s="234">
        <f t="shared" si="0"/>
        <v>29</v>
      </c>
      <c r="B510" s="209">
        <v>109</v>
      </c>
      <c r="C510" s="210" t="s">
        <v>2885</v>
      </c>
      <c r="D510" s="211" t="s">
        <v>10448</v>
      </c>
      <c r="E510" s="354" t="s">
        <v>8218</v>
      </c>
      <c r="F510" s="212" t="s">
        <v>8219</v>
      </c>
      <c r="G510" s="212" t="s">
        <v>8220</v>
      </c>
      <c r="H510" s="213" t="s">
        <v>10440</v>
      </c>
      <c r="I510" s="212" t="s">
        <v>8221</v>
      </c>
      <c r="J510" s="219" t="s">
        <v>2890</v>
      </c>
      <c r="K510" s="219"/>
      <c r="L510" s="73"/>
      <c r="M510" s="73"/>
      <c r="N510" s="73"/>
      <c r="O510" s="73"/>
      <c r="P510" s="74" t="s">
        <v>10467</v>
      </c>
      <c r="Q510" s="216"/>
      <c r="R510" s="73"/>
      <c r="S510" s="73"/>
      <c r="T510" s="73"/>
      <c r="U510" s="356">
        <v>2022</v>
      </c>
      <c r="V510" s="73"/>
      <c r="W510" s="218">
        <v>37445</v>
      </c>
      <c r="X510" s="73"/>
    </row>
    <row r="511" spans="1:24" customFormat="1">
      <c r="A511" s="234">
        <f t="shared" si="0"/>
        <v>30</v>
      </c>
      <c r="B511" s="209">
        <v>109</v>
      </c>
      <c r="C511" s="210" t="s">
        <v>2885</v>
      </c>
      <c r="D511" s="211" t="s">
        <v>10448</v>
      </c>
      <c r="E511" s="354" t="s">
        <v>8222</v>
      </c>
      <c r="F511" s="212" t="s">
        <v>8223</v>
      </c>
      <c r="G511" s="212" t="s">
        <v>6075</v>
      </c>
      <c r="H511" s="213" t="s">
        <v>10440</v>
      </c>
      <c r="I511" s="212" t="s">
        <v>6076</v>
      </c>
      <c r="J511" s="219" t="s">
        <v>2890</v>
      </c>
      <c r="K511" s="219"/>
      <c r="L511" s="73"/>
      <c r="M511" s="73"/>
      <c r="N511" s="73"/>
      <c r="O511" s="73"/>
      <c r="P511" s="74" t="s">
        <v>10467</v>
      </c>
      <c r="Q511" s="216"/>
      <c r="R511" s="73"/>
      <c r="S511" s="73"/>
      <c r="T511" s="73"/>
      <c r="U511" s="356">
        <v>1972</v>
      </c>
      <c r="V511" s="73"/>
      <c r="W511" s="218">
        <v>37446</v>
      </c>
      <c r="X511" s="73"/>
    </row>
    <row r="512" spans="1:24" customFormat="1">
      <c r="A512" s="234">
        <f t="shared" si="0"/>
        <v>31</v>
      </c>
      <c r="B512" s="209">
        <v>109</v>
      </c>
      <c r="C512" s="210" t="s">
        <v>2885</v>
      </c>
      <c r="D512" s="211" t="s">
        <v>10448</v>
      </c>
      <c r="E512" s="354" t="s">
        <v>6077</v>
      </c>
      <c r="F512" s="212" t="s">
        <v>6078</v>
      </c>
      <c r="G512" s="212" t="s">
        <v>6079</v>
      </c>
      <c r="H512" s="213" t="s">
        <v>10440</v>
      </c>
      <c r="I512" s="212" t="s">
        <v>6080</v>
      </c>
      <c r="J512" s="219" t="s">
        <v>2890</v>
      </c>
      <c r="K512" s="219"/>
      <c r="L512" s="73"/>
      <c r="M512" s="73"/>
      <c r="N512" s="73"/>
      <c r="O512" s="73"/>
      <c r="P512" s="74" t="s">
        <v>10467</v>
      </c>
      <c r="Q512" s="216"/>
      <c r="R512" s="73"/>
      <c r="S512" s="73"/>
      <c r="T512" s="73"/>
      <c r="U512" s="356">
        <v>1475</v>
      </c>
      <c r="V512" s="73"/>
      <c r="W512" s="218">
        <v>37469</v>
      </c>
      <c r="X512" s="73"/>
    </row>
    <row r="513" spans="1:24" customFormat="1">
      <c r="A513" s="234">
        <f t="shared" si="0"/>
        <v>32</v>
      </c>
      <c r="B513" s="209">
        <v>109</v>
      </c>
      <c r="C513" s="210" t="s">
        <v>2885</v>
      </c>
      <c r="D513" s="211" t="s">
        <v>10448</v>
      </c>
      <c r="E513" s="354" t="s">
        <v>6081</v>
      </c>
      <c r="F513" s="212" t="s">
        <v>6082</v>
      </c>
      <c r="G513" s="212" t="s">
        <v>6083</v>
      </c>
      <c r="H513" s="213" t="s">
        <v>10440</v>
      </c>
      <c r="I513" s="212" t="s">
        <v>6084</v>
      </c>
      <c r="J513" s="219" t="s">
        <v>2890</v>
      </c>
      <c r="K513" s="219"/>
      <c r="L513" s="73"/>
      <c r="M513" s="73"/>
      <c r="N513" s="73"/>
      <c r="O513" s="73"/>
      <c r="P513" s="74" t="s">
        <v>10467</v>
      </c>
      <c r="Q513" s="216"/>
      <c r="R513" s="73"/>
      <c r="S513" s="73"/>
      <c r="T513" s="73"/>
      <c r="U513" s="356">
        <v>1875</v>
      </c>
      <c r="V513" s="73"/>
      <c r="W513" s="218">
        <v>37471</v>
      </c>
      <c r="X513" s="73"/>
    </row>
    <row r="514" spans="1:24" customFormat="1">
      <c r="A514" s="234">
        <f t="shared" si="0"/>
        <v>33</v>
      </c>
      <c r="B514" s="209">
        <v>109</v>
      </c>
      <c r="C514" s="210" t="s">
        <v>2885</v>
      </c>
      <c r="D514" s="211" t="s">
        <v>10448</v>
      </c>
      <c r="E514" s="354" t="s">
        <v>6085</v>
      </c>
      <c r="F514" s="212" t="s">
        <v>6086</v>
      </c>
      <c r="G514" s="212" t="s">
        <v>6087</v>
      </c>
      <c r="H514" s="213" t="s">
        <v>10440</v>
      </c>
      <c r="I514" s="212" t="s">
        <v>6088</v>
      </c>
      <c r="J514" s="219" t="s">
        <v>2890</v>
      </c>
      <c r="K514" s="219"/>
      <c r="L514" s="73"/>
      <c r="M514" s="73"/>
      <c r="N514" s="73"/>
      <c r="O514" s="73"/>
      <c r="P514" s="74" t="s">
        <v>10467</v>
      </c>
      <c r="Q514" s="216"/>
      <c r="R514" s="73"/>
      <c r="S514" s="73"/>
      <c r="T514" s="73"/>
      <c r="U514" s="356">
        <v>1420</v>
      </c>
      <c r="V514" s="73"/>
      <c r="W514" s="218">
        <v>37473</v>
      </c>
      <c r="X514" s="73"/>
    </row>
    <row r="515" spans="1:24" customFormat="1">
      <c r="A515" s="234">
        <f t="shared" si="0"/>
        <v>34</v>
      </c>
      <c r="B515" s="209">
        <v>109</v>
      </c>
      <c r="C515" s="210" t="s">
        <v>2885</v>
      </c>
      <c r="D515" s="211" t="s">
        <v>10448</v>
      </c>
      <c r="E515" s="354" t="s">
        <v>6089</v>
      </c>
      <c r="F515" s="212" t="s">
        <v>6090</v>
      </c>
      <c r="G515" s="212" t="s">
        <v>6091</v>
      </c>
      <c r="H515" s="213" t="s">
        <v>10440</v>
      </c>
      <c r="I515" s="212" t="s">
        <v>6092</v>
      </c>
      <c r="J515" s="219" t="s">
        <v>2890</v>
      </c>
      <c r="K515" s="219"/>
      <c r="L515" s="73"/>
      <c r="M515" s="73"/>
      <c r="N515" s="73"/>
      <c r="O515" s="73"/>
      <c r="P515" s="74" t="s">
        <v>10467</v>
      </c>
      <c r="Q515" s="216"/>
      <c r="R515" s="73"/>
      <c r="S515" s="73"/>
      <c r="T515" s="73"/>
      <c r="U515" s="356">
        <v>1080</v>
      </c>
      <c r="V515" s="73"/>
      <c r="W515" s="218">
        <v>37476</v>
      </c>
      <c r="X515" s="73"/>
    </row>
    <row r="516" spans="1:24" customFormat="1">
      <c r="A516" s="234">
        <f t="shared" si="0"/>
        <v>35</v>
      </c>
      <c r="B516" s="209">
        <v>109</v>
      </c>
      <c r="C516" s="210" t="s">
        <v>2885</v>
      </c>
      <c r="D516" s="211" t="s">
        <v>10448</v>
      </c>
      <c r="E516" s="354" t="s">
        <v>6093</v>
      </c>
      <c r="F516" s="212" t="s">
        <v>6094</v>
      </c>
      <c r="G516" s="212" t="s">
        <v>6095</v>
      </c>
      <c r="H516" s="213" t="s">
        <v>10440</v>
      </c>
      <c r="I516" s="212" t="s">
        <v>6096</v>
      </c>
      <c r="J516" s="219" t="s">
        <v>2890</v>
      </c>
      <c r="K516" s="219"/>
      <c r="L516" s="73"/>
      <c r="M516" s="73"/>
      <c r="N516" s="73"/>
      <c r="O516" s="73"/>
      <c r="P516" s="74" t="s">
        <v>10467</v>
      </c>
      <c r="Q516" s="216"/>
      <c r="R516" s="73"/>
      <c r="S516" s="73"/>
      <c r="T516" s="73"/>
      <c r="U516" s="356">
        <v>39204.410000000003</v>
      </c>
      <c r="V516" s="73"/>
      <c r="W516" s="218">
        <v>37480</v>
      </c>
      <c r="X516" s="73"/>
    </row>
    <row r="517" spans="1:24" customFormat="1">
      <c r="A517" s="234">
        <f t="shared" si="0"/>
        <v>36</v>
      </c>
      <c r="B517" s="209">
        <v>109</v>
      </c>
      <c r="C517" s="210" t="s">
        <v>2885</v>
      </c>
      <c r="D517" s="211" t="s">
        <v>10448</v>
      </c>
      <c r="E517" s="354" t="s">
        <v>6097</v>
      </c>
      <c r="F517" s="212" t="s">
        <v>6098</v>
      </c>
      <c r="G517" s="212" t="s">
        <v>6099</v>
      </c>
      <c r="H517" s="213" t="s">
        <v>10440</v>
      </c>
      <c r="I517" s="212" t="s">
        <v>6100</v>
      </c>
      <c r="J517" s="219" t="s">
        <v>2890</v>
      </c>
      <c r="K517" s="219"/>
      <c r="L517" s="73"/>
      <c r="M517" s="73"/>
      <c r="N517" s="73"/>
      <c r="O517" s="73"/>
      <c r="P517" s="74" t="s">
        <v>10467</v>
      </c>
      <c r="Q517" s="216"/>
      <c r="R517" s="73"/>
      <c r="S517" s="73"/>
      <c r="T517" s="73"/>
      <c r="U517" s="356">
        <v>1975</v>
      </c>
      <c r="V517" s="73"/>
      <c r="W517" s="218">
        <v>37485</v>
      </c>
      <c r="X517" s="73"/>
    </row>
    <row r="518" spans="1:24" customFormat="1">
      <c r="A518" s="234">
        <f t="shared" si="0"/>
        <v>37</v>
      </c>
      <c r="B518" s="209">
        <v>109</v>
      </c>
      <c r="C518" s="210" t="s">
        <v>2885</v>
      </c>
      <c r="D518" s="211" t="s">
        <v>10448</v>
      </c>
      <c r="E518" s="354" t="s">
        <v>6101</v>
      </c>
      <c r="F518" s="212" t="s">
        <v>6102</v>
      </c>
      <c r="G518" s="212" t="s">
        <v>6103</v>
      </c>
      <c r="H518" s="213" t="s">
        <v>10440</v>
      </c>
      <c r="I518" s="212" t="s">
        <v>6104</v>
      </c>
      <c r="J518" s="219" t="s">
        <v>2890</v>
      </c>
      <c r="K518" s="219"/>
      <c r="L518" s="73"/>
      <c r="M518" s="73"/>
      <c r="N518" s="73"/>
      <c r="O518" s="73"/>
      <c r="P518" s="74" t="s">
        <v>10467</v>
      </c>
      <c r="Q518" s="216"/>
      <c r="R518" s="73"/>
      <c r="S518" s="73"/>
      <c r="T518" s="73"/>
      <c r="U518" s="356">
        <v>2000</v>
      </c>
      <c r="V518" s="73"/>
      <c r="W518" s="218">
        <v>37489</v>
      </c>
      <c r="X518" s="73"/>
    </row>
    <row r="519" spans="1:24" customFormat="1">
      <c r="A519" s="234">
        <f t="shared" si="0"/>
        <v>38</v>
      </c>
      <c r="B519" s="209">
        <v>109</v>
      </c>
      <c r="C519" s="210" t="s">
        <v>2885</v>
      </c>
      <c r="D519" s="211" t="s">
        <v>10448</v>
      </c>
      <c r="E519" s="354" t="s">
        <v>6105</v>
      </c>
      <c r="F519" s="212" t="s">
        <v>6106</v>
      </c>
      <c r="G519" s="212" t="s">
        <v>6107</v>
      </c>
      <c r="H519" s="213" t="s">
        <v>10440</v>
      </c>
      <c r="I519" s="212" t="s">
        <v>6108</v>
      </c>
      <c r="J519" s="219" t="s">
        <v>2890</v>
      </c>
      <c r="K519" s="219"/>
      <c r="L519" s="73"/>
      <c r="M519" s="73"/>
      <c r="N519" s="73"/>
      <c r="O519" s="73"/>
      <c r="P519" s="74" t="s">
        <v>10467</v>
      </c>
      <c r="Q519" s="216"/>
      <c r="R519" s="73"/>
      <c r="S519" s="73"/>
      <c r="T519" s="73"/>
      <c r="U519" s="356">
        <v>1425</v>
      </c>
      <c r="V519" s="73"/>
      <c r="W519" s="218">
        <v>37499</v>
      </c>
      <c r="X519" s="73"/>
    </row>
    <row r="520" spans="1:24" customFormat="1">
      <c r="A520" s="234">
        <f t="shared" si="0"/>
        <v>39</v>
      </c>
      <c r="B520" s="209">
        <v>109</v>
      </c>
      <c r="C520" s="210" t="s">
        <v>2885</v>
      </c>
      <c r="D520" s="211" t="s">
        <v>10448</v>
      </c>
      <c r="E520" s="354" t="s">
        <v>6109</v>
      </c>
      <c r="F520" s="212" t="s">
        <v>6110</v>
      </c>
      <c r="G520" s="212" t="s">
        <v>6111</v>
      </c>
      <c r="H520" s="213" t="s">
        <v>10440</v>
      </c>
      <c r="I520" s="212" t="s">
        <v>6112</v>
      </c>
      <c r="J520" s="219" t="s">
        <v>2890</v>
      </c>
      <c r="K520" s="219"/>
      <c r="L520" s="73"/>
      <c r="M520" s="73"/>
      <c r="N520" s="73"/>
      <c r="O520" s="73"/>
      <c r="P520" s="74" t="s">
        <v>10467</v>
      </c>
      <c r="Q520" s="216"/>
      <c r="R520" s="73"/>
      <c r="S520" s="73"/>
      <c r="T520" s="73"/>
      <c r="U520" s="356">
        <v>1975</v>
      </c>
      <c r="V520" s="73"/>
      <c r="W520" s="218">
        <v>37506</v>
      </c>
      <c r="X520" s="73"/>
    </row>
    <row r="521" spans="1:24" customFormat="1">
      <c r="A521" s="234">
        <f t="shared" si="0"/>
        <v>40</v>
      </c>
      <c r="B521" s="209">
        <v>109</v>
      </c>
      <c r="C521" s="210" t="s">
        <v>2885</v>
      </c>
      <c r="D521" s="211" t="s">
        <v>10448</v>
      </c>
      <c r="E521" s="354" t="s">
        <v>6113</v>
      </c>
      <c r="F521" s="212" t="s">
        <v>6114</v>
      </c>
      <c r="G521" s="212" t="s">
        <v>6115</v>
      </c>
      <c r="H521" s="213" t="s">
        <v>10440</v>
      </c>
      <c r="I521" s="212" t="s">
        <v>6116</v>
      </c>
      <c r="J521" s="219" t="s">
        <v>2890</v>
      </c>
      <c r="K521" s="219"/>
      <c r="L521" s="73"/>
      <c r="M521" s="73"/>
      <c r="N521" s="73"/>
      <c r="O521" s="73"/>
      <c r="P521" s="74" t="s">
        <v>10467</v>
      </c>
      <c r="Q521" s="216"/>
      <c r="R521" s="73"/>
      <c r="S521" s="73"/>
      <c r="T521" s="73"/>
      <c r="U521" s="356">
        <v>2000</v>
      </c>
      <c r="V521" s="73"/>
      <c r="W521" s="218">
        <v>37508</v>
      </c>
      <c r="X521" s="73"/>
    </row>
    <row r="522" spans="1:24" customFormat="1">
      <c r="A522" s="234">
        <f t="shared" si="0"/>
        <v>41</v>
      </c>
      <c r="B522" s="209">
        <v>109</v>
      </c>
      <c r="C522" s="210" t="s">
        <v>2885</v>
      </c>
      <c r="D522" s="211" t="s">
        <v>10448</v>
      </c>
      <c r="E522" s="354" t="s">
        <v>6117</v>
      </c>
      <c r="F522" s="212" t="s">
        <v>6118</v>
      </c>
      <c r="G522" s="212" t="s">
        <v>6119</v>
      </c>
      <c r="H522" s="213" t="s">
        <v>10440</v>
      </c>
      <c r="I522" s="212" t="s">
        <v>6120</v>
      </c>
      <c r="J522" s="219" t="s">
        <v>2890</v>
      </c>
      <c r="K522" s="219"/>
      <c r="L522" s="73"/>
      <c r="M522" s="73"/>
      <c r="N522" s="73"/>
      <c r="O522" s="73"/>
      <c r="P522" s="74" t="s">
        <v>10467</v>
      </c>
      <c r="Q522" s="216"/>
      <c r="R522" s="73"/>
      <c r="S522" s="73"/>
      <c r="T522" s="73"/>
      <c r="U522" s="356">
        <v>2940</v>
      </c>
      <c r="V522" s="73"/>
      <c r="W522" s="218">
        <v>37508</v>
      </c>
      <c r="X522" s="73"/>
    </row>
    <row r="523" spans="1:24" customFormat="1">
      <c r="A523" s="234">
        <f t="shared" si="0"/>
        <v>42</v>
      </c>
      <c r="B523" s="209">
        <v>109</v>
      </c>
      <c r="C523" s="210" t="s">
        <v>2885</v>
      </c>
      <c r="D523" s="211" t="s">
        <v>10448</v>
      </c>
      <c r="E523" s="354" t="s">
        <v>6121</v>
      </c>
      <c r="F523" s="212" t="s">
        <v>6122</v>
      </c>
      <c r="G523" s="212" t="s">
        <v>6123</v>
      </c>
      <c r="H523" s="213" t="s">
        <v>10440</v>
      </c>
      <c r="I523" s="212" t="s">
        <v>6124</v>
      </c>
      <c r="J523" s="219" t="s">
        <v>2890</v>
      </c>
      <c r="K523" s="219"/>
      <c r="L523" s="73"/>
      <c r="M523" s="73"/>
      <c r="N523" s="73"/>
      <c r="O523" s="73"/>
      <c r="P523" s="74" t="s">
        <v>10467</v>
      </c>
      <c r="Q523" s="216"/>
      <c r="R523" s="73"/>
      <c r="S523" s="73"/>
      <c r="T523" s="73"/>
      <c r="U523" s="356">
        <v>2688</v>
      </c>
      <c r="V523" s="73"/>
      <c r="W523" s="218">
        <v>37516</v>
      </c>
      <c r="X523" s="73"/>
    </row>
    <row r="524" spans="1:24" customFormat="1">
      <c r="A524" s="234">
        <f t="shared" si="0"/>
        <v>43</v>
      </c>
      <c r="B524" s="209">
        <v>109</v>
      </c>
      <c r="C524" s="210" t="s">
        <v>2885</v>
      </c>
      <c r="D524" s="211" t="s">
        <v>10448</v>
      </c>
      <c r="E524" s="354" t="s">
        <v>6125</v>
      </c>
      <c r="F524" s="212" t="s">
        <v>6126</v>
      </c>
      <c r="G524" s="212" t="s">
        <v>6127</v>
      </c>
      <c r="H524" s="213" t="s">
        <v>10440</v>
      </c>
      <c r="I524" s="212" t="s">
        <v>6128</v>
      </c>
      <c r="J524" s="219" t="s">
        <v>2890</v>
      </c>
      <c r="K524" s="219"/>
      <c r="L524" s="73"/>
      <c r="M524" s="73"/>
      <c r="N524" s="73"/>
      <c r="O524" s="73"/>
      <c r="P524" s="74" t="s">
        <v>10467</v>
      </c>
      <c r="Q524" s="216"/>
      <c r="R524" s="73"/>
      <c r="S524" s="73"/>
      <c r="T524" s="73"/>
      <c r="U524" s="356">
        <v>1495</v>
      </c>
      <c r="V524" s="73"/>
      <c r="W524" s="218">
        <v>37518</v>
      </c>
      <c r="X524" s="73"/>
    </row>
    <row r="525" spans="1:24" customFormat="1">
      <c r="A525" s="234">
        <f t="shared" si="0"/>
        <v>44</v>
      </c>
      <c r="B525" s="209">
        <v>109</v>
      </c>
      <c r="C525" s="210" t="s">
        <v>2885</v>
      </c>
      <c r="D525" s="211" t="s">
        <v>10448</v>
      </c>
      <c r="E525" s="354" t="s">
        <v>6129</v>
      </c>
      <c r="F525" s="212" t="s">
        <v>6130</v>
      </c>
      <c r="G525" s="212" t="s">
        <v>6131</v>
      </c>
      <c r="H525" s="213" t="s">
        <v>10440</v>
      </c>
      <c r="I525" s="212" t="s">
        <v>6132</v>
      </c>
      <c r="J525" s="219" t="s">
        <v>2890</v>
      </c>
      <c r="K525" s="219"/>
      <c r="L525" s="73"/>
      <c r="M525" s="73"/>
      <c r="N525" s="73"/>
      <c r="O525" s="73"/>
      <c r="P525" s="74" t="s">
        <v>10467</v>
      </c>
      <c r="Q525" s="216"/>
      <c r="R525" s="73"/>
      <c r="S525" s="73"/>
      <c r="T525" s="73"/>
      <c r="U525" s="356">
        <v>2225</v>
      </c>
      <c r="V525" s="73"/>
      <c r="W525" s="218">
        <v>37522</v>
      </c>
      <c r="X525" s="73"/>
    </row>
    <row r="526" spans="1:24" customFormat="1">
      <c r="A526" s="234">
        <f t="shared" si="0"/>
        <v>45</v>
      </c>
      <c r="B526" s="209">
        <v>109</v>
      </c>
      <c r="C526" s="210" t="s">
        <v>2885</v>
      </c>
      <c r="D526" s="211" t="s">
        <v>10448</v>
      </c>
      <c r="E526" s="354" t="s">
        <v>6133</v>
      </c>
      <c r="F526" s="212" t="s">
        <v>6134</v>
      </c>
      <c r="G526" s="212" t="s">
        <v>6135</v>
      </c>
      <c r="H526" s="213" t="s">
        <v>10440</v>
      </c>
      <c r="I526" s="212" t="s">
        <v>6136</v>
      </c>
      <c r="J526" s="219" t="s">
        <v>2890</v>
      </c>
      <c r="K526" s="219"/>
      <c r="L526" s="73"/>
      <c r="M526" s="73"/>
      <c r="N526" s="73"/>
      <c r="O526" s="73"/>
      <c r="P526" s="74" t="s">
        <v>10467</v>
      </c>
      <c r="Q526" s="216"/>
      <c r="R526" s="73"/>
      <c r="S526" s="73"/>
      <c r="T526" s="73"/>
      <c r="U526" s="356">
        <v>4565</v>
      </c>
      <c r="V526" s="73"/>
      <c r="W526" s="218">
        <v>37523</v>
      </c>
      <c r="X526" s="73"/>
    </row>
    <row r="527" spans="1:24" customFormat="1">
      <c r="A527" s="234">
        <f t="shared" si="0"/>
        <v>46</v>
      </c>
      <c r="B527" s="209">
        <v>109</v>
      </c>
      <c r="C527" s="210" t="s">
        <v>2885</v>
      </c>
      <c r="D527" s="211" t="s">
        <v>10448</v>
      </c>
      <c r="E527" s="354" t="s">
        <v>6137</v>
      </c>
      <c r="F527" s="212" t="s">
        <v>6138</v>
      </c>
      <c r="G527" s="212" t="s">
        <v>6139</v>
      </c>
      <c r="H527" s="213" t="s">
        <v>10440</v>
      </c>
      <c r="I527" s="212" t="s">
        <v>6140</v>
      </c>
      <c r="J527" s="219" t="s">
        <v>2890</v>
      </c>
      <c r="K527" s="219"/>
      <c r="L527" s="73"/>
      <c r="M527" s="73"/>
      <c r="N527" s="73"/>
      <c r="O527" s="73"/>
      <c r="P527" s="74" t="s">
        <v>10467</v>
      </c>
      <c r="Q527" s="216"/>
      <c r="R527" s="73"/>
      <c r="S527" s="73"/>
      <c r="T527" s="73"/>
      <c r="U527" s="356">
        <v>1155</v>
      </c>
      <c r="V527" s="73"/>
      <c r="W527" s="218">
        <v>37532</v>
      </c>
      <c r="X527" s="73"/>
    </row>
    <row r="528" spans="1:24" customFormat="1">
      <c r="A528" s="234">
        <f t="shared" si="0"/>
        <v>47</v>
      </c>
      <c r="B528" s="209">
        <v>109</v>
      </c>
      <c r="C528" s="210" t="s">
        <v>2885</v>
      </c>
      <c r="D528" s="211" t="s">
        <v>10448</v>
      </c>
      <c r="E528" s="354" t="s">
        <v>6305</v>
      </c>
      <c r="F528" s="212" t="s">
        <v>6141</v>
      </c>
      <c r="G528" s="212" t="s">
        <v>6142</v>
      </c>
      <c r="H528" s="213" t="s">
        <v>10440</v>
      </c>
      <c r="I528" s="212" t="s">
        <v>6143</v>
      </c>
      <c r="J528" s="219" t="s">
        <v>2890</v>
      </c>
      <c r="K528" s="219"/>
      <c r="L528" s="73"/>
      <c r="M528" s="73"/>
      <c r="N528" s="73"/>
      <c r="O528" s="73"/>
      <c r="P528" s="74" t="s">
        <v>10467</v>
      </c>
      <c r="Q528" s="216"/>
      <c r="R528" s="73"/>
      <c r="S528" s="73"/>
      <c r="T528" s="73"/>
      <c r="U528" s="356">
        <v>1975</v>
      </c>
      <c r="V528" s="73"/>
      <c r="W528" s="218">
        <v>37533</v>
      </c>
      <c r="X528" s="73"/>
    </row>
    <row r="529" spans="1:24" customFormat="1">
      <c r="A529" s="234">
        <f t="shared" si="0"/>
        <v>48</v>
      </c>
      <c r="B529" s="209">
        <v>109</v>
      </c>
      <c r="C529" s="210" t="s">
        <v>2885</v>
      </c>
      <c r="D529" s="211" t="s">
        <v>10448</v>
      </c>
      <c r="E529" s="354" t="s">
        <v>6144</v>
      </c>
      <c r="F529" s="212" t="s">
        <v>6145</v>
      </c>
      <c r="G529" s="212" t="s">
        <v>6146</v>
      </c>
      <c r="H529" s="213" t="s">
        <v>10440</v>
      </c>
      <c r="I529" s="212" t="s">
        <v>6147</v>
      </c>
      <c r="J529" s="219" t="s">
        <v>2890</v>
      </c>
      <c r="K529" s="219"/>
      <c r="L529" s="73"/>
      <c r="M529" s="73"/>
      <c r="N529" s="73"/>
      <c r="O529" s="73"/>
      <c r="P529" s="74" t="s">
        <v>10467</v>
      </c>
      <c r="Q529" s="216"/>
      <c r="R529" s="73"/>
      <c r="S529" s="73"/>
      <c r="T529" s="73"/>
      <c r="U529" s="356">
        <v>4600</v>
      </c>
      <c r="V529" s="73"/>
      <c r="W529" s="218">
        <v>37543</v>
      </c>
      <c r="X529" s="73"/>
    </row>
    <row r="530" spans="1:24" customFormat="1">
      <c r="A530" s="234">
        <f t="shared" si="0"/>
        <v>49</v>
      </c>
      <c r="B530" s="209">
        <v>109</v>
      </c>
      <c r="C530" s="210" t="s">
        <v>2885</v>
      </c>
      <c r="D530" s="211" t="s">
        <v>10448</v>
      </c>
      <c r="E530" s="354" t="s">
        <v>6148</v>
      </c>
      <c r="F530" s="212" t="s">
        <v>6149</v>
      </c>
      <c r="G530" s="212" t="s">
        <v>6150</v>
      </c>
      <c r="H530" s="213" t="s">
        <v>10440</v>
      </c>
      <c r="I530" s="212" t="s">
        <v>6151</v>
      </c>
      <c r="J530" s="219" t="s">
        <v>2890</v>
      </c>
      <c r="K530" s="219"/>
      <c r="L530" s="73"/>
      <c r="M530" s="73"/>
      <c r="N530" s="73"/>
      <c r="O530" s="73"/>
      <c r="P530" s="74" t="s">
        <v>10467</v>
      </c>
      <c r="Q530" s="216"/>
      <c r="R530" s="73"/>
      <c r="S530" s="73"/>
      <c r="T530" s="73"/>
      <c r="U530" s="356">
        <v>2875</v>
      </c>
      <c r="V530" s="73"/>
      <c r="W530" s="218">
        <v>37545</v>
      </c>
      <c r="X530" s="73"/>
    </row>
    <row r="531" spans="1:24" customFormat="1">
      <c r="A531" s="234">
        <f t="shared" si="0"/>
        <v>50</v>
      </c>
      <c r="B531" s="209">
        <v>109</v>
      </c>
      <c r="C531" s="210" t="s">
        <v>2885</v>
      </c>
      <c r="D531" s="211" t="s">
        <v>10448</v>
      </c>
      <c r="E531" s="354" t="s">
        <v>6152</v>
      </c>
      <c r="F531" s="212" t="s">
        <v>6153</v>
      </c>
      <c r="G531" s="212" t="s">
        <v>6154</v>
      </c>
      <c r="H531" s="213" t="s">
        <v>10440</v>
      </c>
      <c r="I531" s="212" t="s">
        <v>6155</v>
      </c>
      <c r="J531" s="219" t="s">
        <v>2890</v>
      </c>
      <c r="K531" s="219"/>
      <c r="L531" s="73"/>
      <c r="M531" s="73"/>
      <c r="N531" s="73"/>
      <c r="O531" s="73"/>
      <c r="P531" s="74" t="s">
        <v>10467</v>
      </c>
      <c r="Q531" s="216"/>
      <c r="R531" s="73"/>
      <c r="S531" s="73"/>
      <c r="T531" s="73"/>
      <c r="U531" s="356">
        <v>1663</v>
      </c>
      <c r="V531" s="73"/>
      <c r="W531" s="218">
        <v>37566</v>
      </c>
      <c r="X531" s="73"/>
    </row>
    <row r="532" spans="1:24" customFormat="1">
      <c r="A532" s="234">
        <f t="shared" si="0"/>
        <v>51</v>
      </c>
      <c r="B532" s="209">
        <v>109</v>
      </c>
      <c r="C532" s="210" t="s">
        <v>2885</v>
      </c>
      <c r="D532" s="211" t="s">
        <v>10448</v>
      </c>
      <c r="E532" s="354" t="s">
        <v>6156</v>
      </c>
      <c r="F532" s="212" t="s">
        <v>6157</v>
      </c>
      <c r="G532" s="212" t="s">
        <v>4143</v>
      </c>
      <c r="H532" s="213" t="s">
        <v>10440</v>
      </c>
      <c r="I532" s="212" t="s">
        <v>4144</v>
      </c>
      <c r="J532" s="219" t="s">
        <v>2890</v>
      </c>
      <c r="K532" s="219"/>
      <c r="L532" s="73"/>
      <c r="M532" s="73"/>
      <c r="N532" s="73"/>
      <c r="O532" s="73"/>
      <c r="P532" s="74" t="s">
        <v>10467</v>
      </c>
      <c r="Q532" s="216"/>
      <c r="R532" s="73"/>
      <c r="S532" s="73"/>
      <c r="T532" s="73"/>
      <c r="U532" s="356">
        <v>1875</v>
      </c>
      <c r="V532" s="73"/>
      <c r="W532" s="218">
        <v>37599</v>
      </c>
      <c r="X532" s="73"/>
    </row>
    <row r="533" spans="1:24" customFormat="1">
      <c r="A533" s="234">
        <f t="shared" si="0"/>
        <v>52</v>
      </c>
      <c r="B533" s="209">
        <v>109</v>
      </c>
      <c r="C533" s="210" t="s">
        <v>2885</v>
      </c>
      <c r="D533" s="211" t="s">
        <v>10448</v>
      </c>
      <c r="E533" s="354" t="s">
        <v>4145</v>
      </c>
      <c r="F533" s="212" t="s">
        <v>4146</v>
      </c>
      <c r="G533" s="212" t="s">
        <v>4147</v>
      </c>
      <c r="H533" s="213" t="s">
        <v>10440</v>
      </c>
      <c r="I533" s="212" t="s">
        <v>4148</v>
      </c>
      <c r="J533" s="219" t="s">
        <v>2890</v>
      </c>
      <c r="K533" s="219"/>
      <c r="L533" s="73"/>
      <c r="M533" s="73"/>
      <c r="N533" s="73"/>
      <c r="O533" s="73"/>
      <c r="P533" s="74" t="s">
        <v>10467</v>
      </c>
      <c r="Q533" s="216"/>
      <c r="R533" s="73"/>
      <c r="S533" s="73"/>
      <c r="T533" s="73"/>
      <c r="U533" s="356">
        <v>5013</v>
      </c>
      <c r="V533" s="73"/>
      <c r="W533" s="218">
        <v>37611</v>
      </c>
      <c r="X533" s="73"/>
    </row>
    <row r="534" spans="1:24" customFormat="1">
      <c r="A534" s="234">
        <f t="shared" si="0"/>
        <v>53</v>
      </c>
      <c r="B534" s="209">
        <v>109</v>
      </c>
      <c r="C534" s="210" t="s">
        <v>2885</v>
      </c>
      <c r="D534" s="211" t="s">
        <v>10448</v>
      </c>
      <c r="E534" s="354" t="s">
        <v>4149</v>
      </c>
      <c r="F534" s="212" t="s">
        <v>4150</v>
      </c>
      <c r="G534" s="212" t="s">
        <v>4151</v>
      </c>
      <c r="H534" s="213" t="s">
        <v>10440</v>
      </c>
      <c r="I534" s="212" t="s">
        <v>4152</v>
      </c>
      <c r="J534" s="219" t="s">
        <v>2890</v>
      </c>
      <c r="K534" s="219"/>
      <c r="L534" s="73"/>
      <c r="M534" s="73"/>
      <c r="N534" s="73"/>
      <c r="O534" s="73"/>
      <c r="P534" s="74" t="s">
        <v>10467</v>
      </c>
      <c r="Q534" s="216"/>
      <c r="R534" s="73"/>
      <c r="S534" s="73"/>
      <c r="T534" s="73"/>
      <c r="U534" s="356">
        <v>1000</v>
      </c>
      <c r="V534" s="73"/>
      <c r="W534" s="218">
        <v>37611</v>
      </c>
      <c r="X534" s="73"/>
    </row>
    <row r="535" spans="1:24" customFormat="1">
      <c r="A535" s="234">
        <f t="shared" si="0"/>
        <v>54</v>
      </c>
      <c r="B535" s="209">
        <v>109</v>
      </c>
      <c r="C535" s="210" t="s">
        <v>2885</v>
      </c>
      <c r="D535" s="211" t="s">
        <v>10448</v>
      </c>
      <c r="E535" s="354" t="s">
        <v>4153</v>
      </c>
      <c r="F535" s="212" t="s">
        <v>4154</v>
      </c>
      <c r="G535" s="212" t="s">
        <v>4155</v>
      </c>
      <c r="H535" s="213" t="s">
        <v>10440</v>
      </c>
      <c r="I535" s="212" t="s">
        <v>4156</v>
      </c>
      <c r="J535" s="219" t="s">
        <v>6875</v>
      </c>
      <c r="K535" s="219"/>
      <c r="L535" s="73"/>
      <c r="M535" s="73"/>
      <c r="N535" s="73"/>
      <c r="O535" s="73"/>
      <c r="P535" s="74" t="s">
        <v>10467</v>
      </c>
      <c r="Q535" s="216"/>
      <c r="R535" s="73"/>
      <c r="S535" s="73"/>
      <c r="T535" s="73"/>
      <c r="U535" s="356">
        <v>819.75</v>
      </c>
      <c r="V535" s="73"/>
      <c r="W535" s="218">
        <v>37259</v>
      </c>
      <c r="X535" s="73"/>
    </row>
    <row r="536" spans="1:24" customFormat="1">
      <c r="A536" s="234">
        <f t="shared" si="0"/>
        <v>55</v>
      </c>
      <c r="B536" s="209">
        <v>109</v>
      </c>
      <c r="C536" s="210" t="s">
        <v>2885</v>
      </c>
      <c r="D536" s="211" t="s">
        <v>10448</v>
      </c>
      <c r="E536" s="354" t="s">
        <v>4157</v>
      </c>
      <c r="F536" s="212" t="s">
        <v>4158</v>
      </c>
      <c r="G536" s="212" t="s">
        <v>4159</v>
      </c>
      <c r="H536" s="213" t="s">
        <v>10440</v>
      </c>
      <c r="I536" s="212" t="s">
        <v>4160</v>
      </c>
      <c r="J536" s="219" t="s">
        <v>6875</v>
      </c>
      <c r="K536" s="219"/>
      <c r="L536" s="73"/>
      <c r="M536" s="73"/>
      <c r="N536" s="73"/>
      <c r="O536" s="73"/>
      <c r="P536" s="74" t="s">
        <v>10467</v>
      </c>
      <c r="Q536" s="216"/>
      <c r="R536" s="73"/>
      <c r="S536" s="73"/>
      <c r="T536" s="73"/>
      <c r="U536" s="356">
        <v>653.42999999999995</v>
      </c>
      <c r="V536" s="73"/>
      <c r="W536" s="218">
        <v>37267</v>
      </c>
      <c r="X536" s="73"/>
    </row>
    <row r="537" spans="1:24" customFormat="1">
      <c r="A537" s="234">
        <f t="shared" si="0"/>
        <v>56</v>
      </c>
      <c r="B537" s="209">
        <v>109</v>
      </c>
      <c r="C537" s="210" t="s">
        <v>2885</v>
      </c>
      <c r="D537" s="211" t="s">
        <v>10448</v>
      </c>
      <c r="E537" s="354" t="s">
        <v>4161</v>
      </c>
      <c r="F537" s="212" t="s">
        <v>4162</v>
      </c>
      <c r="G537" s="212" t="s">
        <v>4163</v>
      </c>
      <c r="H537" s="213" t="s">
        <v>10440</v>
      </c>
      <c r="I537" s="212" t="s">
        <v>4164</v>
      </c>
      <c r="J537" s="219" t="s">
        <v>6875</v>
      </c>
      <c r="K537" s="219"/>
      <c r="L537" s="73"/>
      <c r="M537" s="73"/>
      <c r="N537" s="73"/>
      <c r="O537" s="73"/>
      <c r="P537" s="74" t="s">
        <v>10467</v>
      </c>
      <c r="Q537" s="216"/>
      <c r="R537" s="73"/>
      <c r="S537" s="73"/>
      <c r="T537" s="73"/>
      <c r="U537" s="356">
        <v>1075.6099999999999</v>
      </c>
      <c r="V537" s="73"/>
      <c r="W537" s="218">
        <v>37279</v>
      </c>
      <c r="X537" s="73"/>
    </row>
    <row r="538" spans="1:24" customFormat="1">
      <c r="A538" s="234">
        <f t="shared" si="0"/>
        <v>57</v>
      </c>
      <c r="B538" s="209">
        <v>109</v>
      </c>
      <c r="C538" s="210" t="s">
        <v>2885</v>
      </c>
      <c r="D538" s="211" t="s">
        <v>10448</v>
      </c>
      <c r="E538" s="354" t="s">
        <v>4165</v>
      </c>
      <c r="F538" s="212" t="s">
        <v>4166</v>
      </c>
      <c r="G538" s="212" t="s">
        <v>4167</v>
      </c>
      <c r="H538" s="213" t="s">
        <v>10440</v>
      </c>
      <c r="I538" s="212" t="s">
        <v>4168</v>
      </c>
      <c r="J538" s="219" t="s">
        <v>6875</v>
      </c>
      <c r="K538" s="219"/>
      <c r="L538" s="73"/>
      <c r="M538" s="73"/>
      <c r="N538" s="73"/>
      <c r="O538" s="73"/>
      <c r="P538" s="74" t="s">
        <v>10467</v>
      </c>
      <c r="Q538" s="216"/>
      <c r="R538" s="73"/>
      <c r="S538" s="73"/>
      <c r="T538" s="73"/>
      <c r="U538" s="356">
        <v>815.06</v>
      </c>
      <c r="V538" s="73"/>
      <c r="W538" s="218">
        <v>37284</v>
      </c>
      <c r="X538" s="73"/>
    </row>
    <row r="539" spans="1:24" customFormat="1">
      <c r="A539" s="234">
        <f t="shared" si="0"/>
        <v>58</v>
      </c>
      <c r="B539" s="209">
        <v>109</v>
      </c>
      <c r="C539" s="210" t="s">
        <v>2885</v>
      </c>
      <c r="D539" s="211" t="s">
        <v>10448</v>
      </c>
      <c r="E539" s="354" t="s">
        <v>4169</v>
      </c>
      <c r="F539" s="212" t="s">
        <v>4170</v>
      </c>
      <c r="G539" s="212" t="s">
        <v>4171</v>
      </c>
      <c r="H539" s="213" t="s">
        <v>10440</v>
      </c>
      <c r="I539" s="212" t="s">
        <v>4172</v>
      </c>
      <c r="J539" s="219" t="s">
        <v>6875</v>
      </c>
      <c r="K539" s="219"/>
      <c r="L539" s="73"/>
      <c r="M539" s="73"/>
      <c r="N539" s="73"/>
      <c r="O539" s="73"/>
      <c r="P539" s="74" t="s">
        <v>10467</v>
      </c>
      <c r="Q539" s="216"/>
      <c r="R539" s="73"/>
      <c r="S539" s="73"/>
      <c r="T539" s="73"/>
      <c r="U539" s="356">
        <v>1561.09</v>
      </c>
      <c r="V539" s="73"/>
      <c r="W539" s="218">
        <v>37294</v>
      </c>
      <c r="X539" s="73"/>
    </row>
    <row r="540" spans="1:24" customFormat="1">
      <c r="A540" s="234">
        <f t="shared" si="0"/>
        <v>59</v>
      </c>
      <c r="B540" s="209">
        <v>109</v>
      </c>
      <c r="C540" s="210" t="s">
        <v>2885</v>
      </c>
      <c r="D540" s="211" t="s">
        <v>10448</v>
      </c>
      <c r="E540" s="354" t="s">
        <v>4173</v>
      </c>
      <c r="F540" s="212" t="s">
        <v>4174</v>
      </c>
      <c r="G540" s="212" t="s">
        <v>4175</v>
      </c>
      <c r="H540" s="213" t="s">
        <v>10440</v>
      </c>
      <c r="I540" s="212" t="s">
        <v>4176</v>
      </c>
      <c r="J540" s="219" t="s">
        <v>6875</v>
      </c>
      <c r="K540" s="219"/>
      <c r="L540" s="73"/>
      <c r="M540" s="73"/>
      <c r="N540" s="73"/>
      <c r="O540" s="73"/>
      <c r="P540" s="74" t="s">
        <v>10467</v>
      </c>
      <c r="Q540" s="216"/>
      <c r="R540" s="73"/>
      <c r="S540" s="73"/>
      <c r="T540" s="73"/>
      <c r="U540" s="356">
        <v>1729.63</v>
      </c>
      <c r="V540" s="73"/>
      <c r="W540" s="218">
        <v>37299</v>
      </c>
      <c r="X540" s="73"/>
    </row>
    <row r="541" spans="1:24" customFormat="1">
      <c r="A541" s="234">
        <f t="shared" si="0"/>
        <v>60</v>
      </c>
      <c r="B541" s="209">
        <v>109</v>
      </c>
      <c r="C541" s="210" t="s">
        <v>2885</v>
      </c>
      <c r="D541" s="211" t="s">
        <v>10448</v>
      </c>
      <c r="E541" s="354" t="s">
        <v>4177</v>
      </c>
      <c r="F541" s="212" t="s">
        <v>4178</v>
      </c>
      <c r="G541" s="212" t="s">
        <v>4179</v>
      </c>
      <c r="H541" s="213" t="s">
        <v>10440</v>
      </c>
      <c r="I541" s="212" t="s">
        <v>4180</v>
      </c>
      <c r="J541" s="219" t="s">
        <v>6875</v>
      </c>
      <c r="K541" s="219"/>
      <c r="L541" s="73"/>
      <c r="M541" s="73"/>
      <c r="N541" s="73"/>
      <c r="O541" s="73"/>
      <c r="P541" s="74" t="s">
        <v>10467</v>
      </c>
      <c r="Q541" s="216"/>
      <c r="R541" s="73"/>
      <c r="S541" s="73"/>
      <c r="T541" s="73"/>
      <c r="U541" s="356">
        <v>732.88</v>
      </c>
      <c r="V541" s="73"/>
      <c r="W541" s="218">
        <v>37302</v>
      </c>
      <c r="X541" s="73"/>
    </row>
    <row r="542" spans="1:24" customFormat="1">
      <c r="A542" s="234">
        <f t="shared" si="0"/>
        <v>61</v>
      </c>
      <c r="B542" s="209">
        <v>109</v>
      </c>
      <c r="C542" s="210" t="s">
        <v>2885</v>
      </c>
      <c r="D542" s="211" t="s">
        <v>10448</v>
      </c>
      <c r="E542" s="354"/>
      <c r="F542" s="212" t="s">
        <v>4181</v>
      </c>
      <c r="G542" s="212" t="s">
        <v>4182</v>
      </c>
      <c r="H542" s="213" t="s">
        <v>10440</v>
      </c>
      <c r="I542" s="212" t="s">
        <v>4183</v>
      </c>
      <c r="J542" s="219" t="s">
        <v>6875</v>
      </c>
      <c r="K542" s="219"/>
      <c r="L542" s="73"/>
      <c r="M542" s="73"/>
      <c r="N542" s="73"/>
      <c r="O542" s="73"/>
      <c r="P542" s="74" t="s">
        <v>10467</v>
      </c>
      <c r="Q542" s="216"/>
      <c r="R542" s="73"/>
      <c r="S542" s="73"/>
      <c r="T542" s="73"/>
      <c r="U542" s="356">
        <v>5753.59</v>
      </c>
      <c r="V542" s="73"/>
      <c r="W542" s="218">
        <v>37307</v>
      </c>
      <c r="X542" s="73"/>
    </row>
    <row r="543" spans="1:24" customFormat="1">
      <c r="A543" s="234">
        <f t="shared" si="0"/>
        <v>62</v>
      </c>
      <c r="B543" s="209">
        <v>109</v>
      </c>
      <c r="C543" s="210" t="s">
        <v>2885</v>
      </c>
      <c r="D543" s="211" t="s">
        <v>10448</v>
      </c>
      <c r="E543" s="354" t="s">
        <v>4184</v>
      </c>
      <c r="F543" s="212" t="s">
        <v>4185</v>
      </c>
      <c r="G543" s="212" t="s">
        <v>4186</v>
      </c>
      <c r="H543" s="213" t="s">
        <v>10440</v>
      </c>
      <c r="I543" s="212" t="s">
        <v>4187</v>
      </c>
      <c r="J543" s="219" t="s">
        <v>6875</v>
      </c>
      <c r="K543" s="219"/>
      <c r="L543" s="73"/>
      <c r="M543" s="73"/>
      <c r="N543" s="73"/>
      <c r="O543" s="73"/>
      <c r="P543" s="74" t="s">
        <v>10467</v>
      </c>
      <c r="Q543" s="216"/>
      <c r="R543" s="73"/>
      <c r="S543" s="73"/>
      <c r="T543" s="73"/>
      <c r="U543" s="356">
        <v>647.01</v>
      </c>
      <c r="V543" s="73"/>
      <c r="W543" s="218">
        <v>37307</v>
      </c>
      <c r="X543" s="73"/>
    </row>
    <row r="544" spans="1:24" customFormat="1">
      <c r="A544" s="234">
        <f t="shared" si="0"/>
        <v>63</v>
      </c>
      <c r="B544" s="209">
        <v>109</v>
      </c>
      <c r="C544" s="210" t="s">
        <v>2885</v>
      </c>
      <c r="D544" s="211" t="s">
        <v>10448</v>
      </c>
      <c r="E544" s="354" t="s">
        <v>4188</v>
      </c>
      <c r="F544" s="212" t="s">
        <v>4189</v>
      </c>
      <c r="G544" s="212" t="s">
        <v>4190</v>
      </c>
      <c r="H544" s="213" t="s">
        <v>10440</v>
      </c>
      <c r="I544" s="212" t="s">
        <v>4191</v>
      </c>
      <c r="J544" s="219" t="s">
        <v>6875</v>
      </c>
      <c r="K544" s="219"/>
      <c r="L544" s="73"/>
      <c r="M544" s="73"/>
      <c r="N544" s="73"/>
      <c r="O544" s="73"/>
      <c r="P544" s="74" t="s">
        <v>10467</v>
      </c>
      <c r="Q544" s="216"/>
      <c r="R544" s="73"/>
      <c r="S544" s="73"/>
      <c r="T544" s="73"/>
      <c r="U544" s="356">
        <v>746.47</v>
      </c>
      <c r="V544" s="73"/>
      <c r="W544" s="218">
        <v>37308</v>
      </c>
      <c r="X544" s="73"/>
    </row>
    <row r="545" spans="1:24" customFormat="1">
      <c r="A545" s="234">
        <f t="shared" si="0"/>
        <v>64</v>
      </c>
      <c r="B545" s="209">
        <v>109</v>
      </c>
      <c r="C545" s="210" t="s">
        <v>2885</v>
      </c>
      <c r="D545" s="211" t="s">
        <v>10448</v>
      </c>
      <c r="E545" s="354" t="s">
        <v>4192</v>
      </c>
      <c r="F545" s="212" t="s">
        <v>4193</v>
      </c>
      <c r="G545" s="212" t="s">
        <v>4194</v>
      </c>
      <c r="H545" s="213" t="s">
        <v>10440</v>
      </c>
      <c r="I545" s="212" t="s">
        <v>4195</v>
      </c>
      <c r="J545" s="219" t="s">
        <v>6875</v>
      </c>
      <c r="K545" s="219"/>
      <c r="L545" s="73"/>
      <c r="M545" s="73"/>
      <c r="N545" s="73"/>
      <c r="O545" s="73"/>
      <c r="P545" s="74" t="s">
        <v>10467</v>
      </c>
      <c r="Q545" s="216"/>
      <c r="R545" s="73"/>
      <c r="S545" s="73"/>
      <c r="T545" s="73"/>
      <c r="U545" s="356">
        <v>1354.35</v>
      </c>
      <c r="V545" s="73"/>
      <c r="W545" s="218">
        <v>37313</v>
      </c>
      <c r="X545" s="73"/>
    </row>
    <row r="546" spans="1:24" customFormat="1">
      <c r="A546" s="234">
        <f t="shared" si="0"/>
        <v>65</v>
      </c>
      <c r="B546" s="209">
        <v>109</v>
      </c>
      <c r="C546" s="210" t="s">
        <v>2885</v>
      </c>
      <c r="D546" s="211" t="s">
        <v>10448</v>
      </c>
      <c r="E546" s="354" t="s">
        <v>4196</v>
      </c>
      <c r="F546" s="212" t="s">
        <v>4197</v>
      </c>
      <c r="G546" s="212" t="s">
        <v>4198</v>
      </c>
      <c r="H546" s="213" t="s">
        <v>10440</v>
      </c>
      <c r="I546" s="212" t="s">
        <v>4199</v>
      </c>
      <c r="J546" s="219" t="s">
        <v>6875</v>
      </c>
      <c r="K546" s="219"/>
      <c r="L546" s="73"/>
      <c r="M546" s="73"/>
      <c r="N546" s="73"/>
      <c r="O546" s="73"/>
      <c r="P546" s="74" t="s">
        <v>10467</v>
      </c>
      <c r="Q546" s="216"/>
      <c r="R546" s="73"/>
      <c r="S546" s="73"/>
      <c r="T546" s="73"/>
      <c r="U546" s="356">
        <v>1442.98</v>
      </c>
      <c r="V546" s="73"/>
      <c r="W546" s="218">
        <v>37316</v>
      </c>
      <c r="X546" s="73"/>
    </row>
    <row r="547" spans="1:24" customFormat="1">
      <c r="A547" s="234">
        <f t="shared" si="0"/>
        <v>66</v>
      </c>
      <c r="B547" s="209">
        <v>109</v>
      </c>
      <c r="C547" s="210" t="s">
        <v>2885</v>
      </c>
      <c r="D547" s="211" t="s">
        <v>10448</v>
      </c>
      <c r="E547" s="354" t="s">
        <v>4200</v>
      </c>
      <c r="F547" s="212" t="s">
        <v>4201</v>
      </c>
      <c r="G547" s="212" t="s">
        <v>4202</v>
      </c>
      <c r="H547" s="213" t="s">
        <v>10440</v>
      </c>
      <c r="I547" s="212" t="s">
        <v>4203</v>
      </c>
      <c r="J547" s="219" t="s">
        <v>6875</v>
      </c>
      <c r="K547" s="219"/>
      <c r="L547" s="73"/>
      <c r="M547" s="73"/>
      <c r="N547" s="73"/>
      <c r="O547" s="73"/>
      <c r="P547" s="74" t="s">
        <v>10467</v>
      </c>
      <c r="Q547" s="216"/>
      <c r="R547" s="73"/>
      <c r="S547" s="73"/>
      <c r="T547" s="73"/>
      <c r="U547" s="356">
        <v>10475.84</v>
      </c>
      <c r="V547" s="73"/>
      <c r="W547" s="218">
        <v>37320</v>
      </c>
      <c r="X547" s="73"/>
    </row>
    <row r="548" spans="1:24" customFormat="1">
      <c r="A548" s="234">
        <f t="shared" ref="A548:A587" si="1">A547+1</f>
        <v>67</v>
      </c>
      <c r="B548" s="209">
        <v>109</v>
      </c>
      <c r="C548" s="210" t="s">
        <v>2885</v>
      </c>
      <c r="D548" s="211" t="s">
        <v>10448</v>
      </c>
      <c r="E548" s="354" t="s">
        <v>4204</v>
      </c>
      <c r="F548" s="212" t="s">
        <v>4205</v>
      </c>
      <c r="G548" s="212" t="s">
        <v>4206</v>
      </c>
      <c r="H548" s="213" t="s">
        <v>10440</v>
      </c>
      <c r="I548" s="212" t="s">
        <v>4207</v>
      </c>
      <c r="J548" s="219" t="s">
        <v>6875</v>
      </c>
      <c r="K548" s="219"/>
      <c r="L548" s="73"/>
      <c r="M548" s="73"/>
      <c r="N548" s="73"/>
      <c r="O548" s="73"/>
      <c r="P548" s="74" t="s">
        <v>10467</v>
      </c>
      <c r="Q548" s="216"/>
      <c r="R548" s="73"/>
      <c r="S548" s="73"/>
      <c r="T548" s="73"/>
      <c r="U548" s="356">
        <v>1731.79</v>
      </c>
      <c r="V548" s="73"/>
      <c r="W548" s="218">
        <v>37333</v>
      </c>
      <c r="X548" s="73"/>
    </row>
    <row r="549" spans="1:24" customFormat="1">
      <c r="A549" s="234">
        <f t="shared" si="1"/>
        <v>68</v>
      </c>
      <c r="B549" s="209">
        <v>109</v>
      </c>
      <c r="C549" s="210" t="s">
        <v>2885</v>
      </c>
      <c r="D549" s="211" t="s">
        <v>10448</v>
      </c>
      <c r="E549" s="354" t="s">
        <v>4208</v>
      </c>
      <c r="F549" s="212" t="s">
        <v>4209</v>
      </c>
      <c r="G549" s="212" t="s">
        <v>4210</v>
      </c>
      <c r="H549" s="213" t="s">
        <v>10440</v>
      </c>
      <c r="I549" s="212" t="s">
        <v>4211</v>
      </c>
      <c r="J549" s="219" t="s">
        <v>6875</v>
      </c>
      <c r="K549" s="219"/>
      <c r="L549" s="73"/>
      <c r="M549" s="73"/>
      <c r="N549" s="73"/>
      <c r="O549" s="73"/>
      <c r="P549" s="74" t="s">
        <v>10467</v>
      </c>
      <c r="Q549" s="216"/>
      <c r="R549" s="73"/>
      <c r="S549" s="73"/>
      <c r="T549" s="73"/>
      <c r="U549" s="356">
        <v>716.15</v>
      </c>
      <c r="V549" s="73"/>
      <c r="W549" s="218">
        <v>37334</v>
      </c>
      <c r="X549" s="73"/>
    </row>
    <row r="550" spans="1:24" customFormat="1">
      <c r="A550" s="234">
        <f t="shared" si="1"/>
        <v>69</v>
      </c>
      <c r="B550" s="209">
        <v>109</v>
      </c>
      <c r="C550" s="210" t="s">
        <v>2885</v>
      </c>
      <c r="D550" s="211" t="s">
        <v>10448</v>
      </c>
      <c r="E550" s="354" t="s">
        <v>4212</v>
      </c>
      <c r="F550" s="212" t="s">
        <v>11109</v>
      </c>
      <c r="G550" s="212" t="s">
        <v>4213</v>
      </c>
      <c r="H550" s="213" t="s">
        <v>10440</v>
      </c>
      <c r="I550" s="212" t="s">
        <v>4214</v>
      </c>
      <c r="J550" s="219" t="s">
        <v>6875</v>
      </c>
      <c r="K550" s="219"/>
      <c r="L550" s="73"/>
      <c r="M550" s="73"/>
      <c r="N550" s="73"/>
      <c r="O550" s="73"/>
      <c r="P550" s="74" t="s">
        <v>10467</v>
      </c>
      <c r="Q550" s="216"/>
      <c r="R550" s="73"/>
      <c r="S550" s="73"/>
      <c r="T550" s="73"/>
      <c r="U550" s="356">
        <v>730.66</v>
      </c>
      <c r="V550" s="73"/>
      <c r="W550" s="218">
        <v>37341</v>
      </c>
      <c r="X550" s="73"/>
    </row>
    <row r="551" spans="1:24" customFormat="1">
      <c r="A551" s="234">
        <f t="shared" si="1"/>
        <v>70</v>
      </c>
      <c r="B551" s="209">
        <v>109</v>
      </c>
      <c r="C551" s="210" t="s">
        <v>2885</v>
      </c>
      <c r="D551" s="211" t="s">
        <v>10448</v>
      </c>
      <c r="E551" s="354" t="s">
        <v>4215</v>
      </c>
      <c r="F551" s="212" t="s">
        <v>4216</v>
      </c>
      <c r="G551" s="212" t="s">
        <v>4217</v>
      </c>
      <c r="H551" s="213" t="s">
        <v>10440</v>
      </c>
      <c r="I551" s="212" t="s">
        <v>4218</v>
      </c>
      <c r="J551" s="219" t="s">
        <v>6875</v>
      </c>
      <c r="K551" s="219"/>
      <c r="L551" s="73"/>
      <c r="M551" s="73"/>
      <c r="N551" s="73"/>
      <c r="O551" s="73"/>
      <c r="P551" s="74" t="s">
        <v>10467</v>
      </c>
      <c r="Q551" s="216"/>
      <c r="R551" s="73"/>
      <c r="S551" s="73"/>
      <c r="T551" s="73"/>
      <c r="U551" s="356">
        <v>1945.06</v>
      </c>
      <c r="V551" s="73"/>
      <c r="W551" s="218">
        <v>37361</v>
      </c>
      <c r="X551" s="73"/>
    </row>
    <row r="552" spans="1:24" customFormat="1">
      <c r="A552" s="234">
        <f t="shared" si="1"/>
        <v>71</v>
      </c>
      <c r="B552" s="209">
        <v>109</v>
      </c>
      <c r="C552" s="210" t="s">
        <v>2885</v>
      </c>
      <c r="D552" s="211" t="s">
        <v>10448</v>
      </c>
      <c r="E552" s="354" t="s">
        <v>4219</v>
      </c>
      <c r="F552" s="212" t="s">
        <v>4220</v>
      </c>
      <c r="G552" s="212" t="s">
        <v>4221</v>
      </c>
      <c r="H552" s="213" t="s">
        <v>10440</v>
      </c>
      <c r="I552" s="212" t="s">
        <v>6483</v>
      </c>
      <c r="J552" s="219" t="s">
        <v>6875</v>
      </c>
      <c r="K552" s="219"/>
      <c r="L552" s="73"/>
      <c r="M552" s="73"/>
      <c r="N552" s="73"/>
      <c r="O552" s="73"/>
      <c r="P552" s="74" t="s">
        <v>10467</v>
      </c>
      <c r="Q552" s="216"/>
      <c r="R552" s="73"/>
      <c r="S552" s="73"/>
      <c r="T552" s="73"/>
      <c r="U552" s="356">
        <v>729.51</v>
      </c>
      <c r="V552" s="73"/>
      <c r="W552" s="218">
        <v>37362</v>
      </c>
      <c r="X552" s="73"/>
    </row>
    <row r="553" spans="1:24" customFormat="1">
      <c r="A553" s="234">
        <f t="shared" si="1"/>
        <v>72</v>
      </c>
      <c r="B553" s="209">
        <v>109</v>
      </c>
      <c r="C553" s="210" t="s">
        <v>2885</v>
      </c>
      <c r="D553" s="211" t="s">
        <v>10448</v>
      </c>
      <c r="E553" s="354" t="s">
        <v>4222</v>
      </c>
      <c r="F553" s="212" t="s">
        <v>4223</v>
      </c>
      <c r="G553" s="212" t="s">
        <v>4224</v>
      </c>
      <c r="H553" s="213" t="s">
        <v>10440</v>
      </c>
      <c r="I553" s="212" t="s">
        <v>4225</v>
      </c>
      <c r="J553" s="219" t="s">
        <v>6875</v>
      </c>
      <c r="K553" s="219"/>
      <c r="L553" s="73"/>
      <c r="M553" s="73"/>
      <c r="N553" s="73"/>
      <c r="O553" s="73"/>
      <c r="P553" s="74" t="s">
        <v>10467</v>
      </c>
      <c r="Q553" s="216"/>
      <c r="R553" s="73"/>
      <c r="S553" s="73"/>
      <c r="T553" s="73"/>
      <c r="U553" s="356">
        <v>792.33</v>
      </c>
      <c r="V553" s="73"/>
      <c r="W553" s="218">
        <v>37365</v>
      </c>
      <c r="X553" s="73"/>
    </row>
    <row r="554" spans="1:24" customFormat="1">
      <c r="A554" s="234">
        <f t="shared" si="1"/>
        <v>73</v>
      </c>
      <c r="B554" s="209">
        <v>109</v>
      </c>
      <c r="C554" s="210" t="s">
        <v>2885</v>
      </c>
      <c r="D554" s="211" t="s">
        <v>10448</v>
      </c>
      <c r="E554" s="354" t="s">
        <v>4226</v>
      </c>
      <c r="F554" s="212" t="s">
        <v>4227</v>
      </c>
      <c r="G554" s="212" t="s">
        <v>4228</v>
      </c>
      <c r="H554" s="213" t="s">
        <v>10440</v>
      </c>
      <c r="I554" s="212" t="s">
        <v>4229</v>
      </c>
      <c r="J554" s="219" t="s">
        <v>6875</v>
      </c>
      <c r="K554" s="219"/>
      <c r="L554" s="73"/>
      <c r="M554" s="73"/>
      <c r="N554" s="73"/>
      <c r="O554" s="73"/>
      <c r="P554" s="74" t="s">
        <v>10467</v>
      </c>
      <c r="Q554" s="216"/>
      <c r="R554" s="73"/>
      <c r="S554" s="73"/>
      <c r="T554" s="73"/>
      <c r="U554" s="356">
        <v>686.98</v>
      </c>
      <c r="V554" s="73"/>
      <c r="W554" s="218">
        <v>37369</v>
      </c>
      <c r="X554" s="73"/>
    </row>
    <row r="555" spans="1:24" customFormat="1">
      <c r="A555" s="234">
        <f t="shared" si="1"/>
        <v>74</v>
      </c>
      <c r="B555" s="209">
        <v>109</v>
      </c>
      <c r="C555" s="210" t="s">
        <v>2885</v>
      </c>
      <c r="D555" s="211" t="s">
        <v>10448</v>
      </c>
      <c r="E555" s="354" t="s">
        <v>4230</v>
      </c>
      <c r="F555" s="212" t="s">
        <v>4231</v>
      </c>
      <c r="G555" s="212" t="s">
        <v>4232</v>
      </c>
      <c r="H555" s="213" t="s">
        <v>10440</v>
      </c>
      <c r="I555" s="212" t="s">
        <v>4233</v>
      </c>
      <c r="J555" s="219" t="s">
        <v>6875</v>
      </c>
      <c r="K555" s="219"/>
      <c r="L555" s="73"/>
      <c r="M555" s="73"/>
      <c r="N555" s="73"/>
      <c r="O555" s="73"/>
      <c r="P555" s="74" t="s">
        <v>10467</v>
      </c>
      <c r="Q555" s="216"/>
      <c r="R555" s="73"/>
      <c r="S555" s="73"/>
      <c r="T555" s="73"/>
      <c r="U555" s="356">
        <v>878.8</v>
      </c>
      <c r="V555" s="73"/>
      <c r="W555" s="218">
        <v>37380</v>
      </c>
      <c r="X555" s="73"/>
    </row>
    <row r="556" spans="1:24" customFormat="1">
      <c r="A556" s="234">
        <f t="shared" si="1"/>
        <v>75</v>
      </c>
      <c r="B556" s="209">
        <v>109</v>
      </c>
      <c r="C556" s="210" t="s">
        <v>2885</v>
      </c>
      <c r="D556" s="211" t="s">
        <v>10448</v>
      </c>
      <c r="E556" s="354" t="s">
        <v>4234</v>
      </c>
      <c r="F556" s="212" t="s">
        <v>4235</v>
      </c>
      <c r="G556" s="212" t="s">
        <v>4236</v>
      </c>
      <c r="H556" s="213" t="s">
        <v>10440</v>
      </c>
      <c r="I556" s="212" t="s">
        <v>4237</v>
      </c>
      <c r="J556" s="219" t="s">
        <v>6875</v>
      </c>
      <c r="K556" s="219"/>
      <c r="L556" s="73"/>
      <c r="M556" s="73"/>
      <c r="N556" s="73"/>
      <c r="O556" s="73"/>
      <c r="P556" s="74" t="s">
        <v>10467</v>
      </c>
      <c r="Q556" s="216"/>
      <c r="R556" s="73"/>
      <c r="S556" s="73"/>
      <c r="T556" s="73"/>
      <c r="U556" s="356">
        <v>2007.24</v>
      </c>
      <c r="V556" s="73"/>
      <c r="W556" s="218">
        <v>37387</v>
      </c>
      <c r="X556" s="73"/>
    </row>
    <row r="557" spans="1:24" customFormat="1">
      <c r="A557" s="234">
        <f t="shared" si="1"/>
        <v>76</v>
      </c>
      <c r="B557" s="209">
        <v>109</v>
      </c>
      <c r="C557" s="210" t="s">
        <v>2885</v>
      </c>
      <c r="D557" s="211" t="s">
        <v>10448</v>
      </c>
      <c r="E557" s="354" t="s">
        <v>4238</v>
      </c>
      <c r="F557" s="212" t="s">
        <v>4239</v>
      </c>
      <c r="G557" s="212" t="s">
        <v>4240</v>
      </c>
      <c r="H557" s="213" t="s">
        <v>10440</v>
      </c>
      <c r="I557" s="212" t="s">
        <v>4241</v>
      </c>
      <c r="J557" s="219" t="s">
        <v>6875</v>
      </c>
      <c r="K557" s="219"/>
      <c r="L557" s="73"/>
      <c r="M557" s="73"/>
      <c r="N557" s="73"/>
      <c r="O557" s="73"/>
      <c r="P557" s="74" t="s">
        <v>10467</v>
      </c>
      <c r="Q557" s="216"/>
      <c r="R557" s="73"/>
      <c r="S557" s="73"/>
      <c r="T557" s="73"/>
      <c r="U557" s="356">
        <v>1003.43</v>
      </c>
      <c r="V557" s="73"/>
      <c r="W557" s="218">
        <v>37393</v>
      </c>
      <c r="X557" s="73"/>
    </row>
    <row r="558" spans="1:24" customFormat="1">
      <c r="A558" s="234">
        <f t="shared" si="1"/>
        <v>77</v>
      </c>
      <c r="B558" s="209">
        <v>109</v>
      </c>
      <c r="C558" s="210" t="s">
        <v>2885</v>
      </c>
      <c r="D558" s="211" t="s">
        <v>10448</v>
      </c>
      <c r="E558" s="354" t="s">
        <v>4242</v>
      </c>
      <c r="F558" s="212" t="s">
        <v>4243</v>
      </c>
      <c r="G558" s="212" t="s">
        <v>4244</v>
      </c>
      <c r="H558" s="213" t="s">
        <v>10440</v>
      </c>
      <c r="I558" s="212" t="s">
        <v>4245</v>
      </c>
      <c r="J558" s="219" t="s">
        <v>6875</v>
      </c>
      <c r="K558" s="219"/>
      <c r="L558" s="73"/>
      <c r="M558" s="73"/>
      <c r="N558" s="73"/>
      <c r="O558" s="73"/>
      <c r="P558" s="74" t="s">
        <v>10467</v>
      </c>
      <c r="Q558" s="216"/>
      <c r="R558" s="73"/>
      <c r="S558" s="73"/>
      <c r="T558" s="73"/>
      <c r="U558" s="356">
        <v>852.47</v>
      </c>
      <c r="V558" s="73"/>
      <c r="W558" s="218">
        <v>37399</v>
      </c>
      <c r="X558" s="73"/>
    </row>
    <row r="559" spans="1:24" customFormat="1">
      <c r="A559" s="234">
        <f t="shared" si="1"/>
        <v>78</v>
      </c>
      <c r="B559" s="209">
        <v>109</v>
      </c>
      <c r="C559" s="210" t="s">
        <v>2885</v>
      </c>
      <c r="D559" s="211" t="s">
        <v>10448</v>
      </c>
      <c r="E559" s="354" t="s">
        <v>4246</v>
      </c>
      <c r="F559" s="212" t="s">
        <v>4247</v>
      </c>
      <c r="G559" s="212" t="s">
        <v>4248</v>
      </c>
      <c r="H559" s="213" t="s">
        <v>10440</v>
      </c>
      <c r="I559" s="212" t="s">
        <v>4249</v>
      </c>
      <c r="J559" s="219" t="s">
        <v>6875</v>
      </c>
      <c r="K559" s="219"/>
      <c r="L559" s="73"/>
      <c r="M559" s="73"/>
      <c r="N559" s="73"/>
      <c r="O559" s="73"/>
      <c r="P559" s="74" t="s">
        <v>10467</v>
      </c>
      <c r="Q559" s="216"/>
      <c r="R559" s="73"/>
      <c r="S559" s="73"/>
      <c r="T559" s="73"/>
      <c r="U559" s="356">
        <v>2170.8200000000002</v>
      </c>
      <c r="V559" s="73"/>
      <c r="W559" s="218">
        <v>37421</v>
      </c>
      <c r="X559" s="73"/>
    </row>
    <row r="560" spans="1:24" customFormat="1">
      <c r="A560" s="234">
        <f t="shared" si="1"/>
        <v>79</v>
      </c>
      <c r="B560" s="209">
        <v>109</v>
      </c>
      <c r="C560" s="210" t="s">
        <v>2885</v>
      </c>
      <c r="D560" s="211" t="s">
        <v>10448</v>
      </c>
      <c r="E560" s="354" t="s">
        <v>4250</v>
      </c>
      <c r="F560" s="212" t="s">
        <v>4251</v>
      </c>
      <c r="G560" s="212" t="s">
        <v>4252</v>
      </c>
      <c r="H560" s="213" t="s">
        <v>10440</v>
      </c>
      <c r="I560" s="212" t="s">
        <v>4253</v>
      </c>
      <c r="J560" s="219" t="s">
        <v>6875</v>
      </c>
      <c r="K560" s="219"/>
      <c r="L560" s="73"/>
      <c r="M560" s="73"/>
      <c r="N560" s="73"/>
      <c r="O560" s="73"/>
      <c r="P560" s="74" t="s">
        <v>10467</v>
      </c>
      <c r="Q560" s="216"/>
      <c r="R560" s="73"/>
      <c r="S560" s="73"/>
      <c r="T560" s="73"/>
      <c r="U560" s="356">
        <v>707.31</v>
      </c>
      <c r="V560" s="73"/>
      <c r="W560" s="218">
        <v>37428</v>
      </c>
      <c r="X560" s="73"/>
    </row>
    <row r="561" spans="1:24" customFormat="1">
      <c r="A561" s="234">
        <f t="shared" si="1"/>
        <v>80</v>
      </c>
      <c r="B561" s="209">
        <v>109</v>
      </c>
      <c r="C561" s="210" t="s">
        <v>2885</v>
      </c>
      <c r="D561" s="211" t="s">
        <v>10448</v>
      </c>
      <c r="E561" s="354" t="s">
        <v>4254</v>
      </c>
      <c r="F561" s="212" t="s">
        <v>4255</v>
      </c>
      <c r="G561" s="212" t="s">
        <v>4256</v>
      </c>
      <c r="H561" s="213" t="s">
        <v>10440</v>
      </c>
      <c r="I561" s="212" t="s">
        <v>4257</v>
      </c>
      <c r="J561" s="219" t="s">
        <v>6875</v>
      </c>
      <c r="K561" s="219"/>
      <c r="L561" s="73"/>
      <c r="M561" s="73"/>
      <c r="N561" s="73"/>
      <c r="O561" s="73"/>
      <c r="P561" s="74" t="s">
        <v>10467</v>
      </c>
      <c r="Q561" s="216"/>
      <c r="R561" s="73"/>
      <c r="S561" s="73"/>
      <c r="T561" s="73"/>
      <c r="U561" s="356">
        <v>760.74</v>
      </c>
      <c r="V561" s="73"/>
      <c r="W561" s="218">
        <v>37429</v>
      </c>
      <c r="X561" s="73"/>
    </row>
    <row r="562" spans="1:24" customFormat="1">
      <c r="A562" s="234">
        <f t="shared" si="1"/>
        <v>81</v>
      </c>
      <c r="B562" s="209">
        <v>109</v>
      </c>
      <c r="C562" s="210" t="s">
        <v>2885</v>
      </c>
      <c r="D562" s="211" t="s">
        <v>10448</v>
      </c>
      <c r="E562" s="354" t="s">
        <v>4258</v>
      </c>
      <c r="F562" s="212" t="s">
        <v>4259</v>
      </c>
      <c r="G562" s="212" t="s">
        <v>4260</v>
      </c>
      <c r="H562" s="213" t="s">
        <v>10440</v>
      </c>
      <c r="I562" s="212" t="s">
        <v>4261</v>
      </c>
      <c r="J562" s="219" t="s">
        <v>6875</v>
      </c>
      <c r="K562" s="219"/>
      <c r="L562" s="73"/>
      <c r="M562" s="73"/>
      <c r="N562" s="73"/>
      <c r="O562" s="73"/>
      <c r="P562" s="74" t="s">
        <v>10467</v>
      </c>
      <c r="Q562" s="216"/>
      <c r="R562" s="73"/>
      <c r="S562" s="73"/>
      <c r="T562" s="73"/>
      <c r="U562" s="356">
        <v>1465.81</v>
      </c>
      <c r="V562" s="73"/>
      <c r="W562" s="218">
        <v>37434</v>
      </c>
      <c r="X562" s="73"/>
    </row>
    <row r="563" spans="1:24" customFormat="1">
      <c r="A563" s="234">
        <f t="shared" si="1"/>
        <v>82</v>
      </c>
      <c r="B563" s="209">
        <v>109</v>
      </c>
      <c r="C563" s="210" t="s">
        <v>2885</v>
      </c>
      <c r="D563" s="211" t="s">
        <v>10448</v>
      </c>
      <c r="E563" s="354" t="s">
        <v>4262</v>
      </c>
      <c r="F563" s="212" t="s">
        <v>4263</v>
      </c>
      <c r="G563" s="212" t="s">
        <v>4264</v>
      </c>
      <c r="H563" s="213" t="s">
        <v>10440</v>
      </c>
      <c r="I563" s="212" t="s">
        <v>4265</v>
      </c>
      <c r="J563" s="219" t="s">
        <v>6875</v>
      </c>
      <c r="K563" s="219"/>
      <c r="L563" s="73"/>
      <c r="M563" s="73"/>
      <c r="N563" s="73"/>
      <c r="O563" s="73"/>
      <c r="P563" s="74" t="s">
        <v>10467</v>
      </c>
      <c r="Q563" s="216"/>
      <c r="R563" s="73"/>
      <c r="S563" s="73"/>
      <c r="T563" s="73"/>
      <c r="U563" s="356">
        <v>719.52</v>
      </c>
      <c r="V563" s="73"/>
      <c r="W563" s="218">
        <v>37448</v>
      </c>
      <c r="X563" s="73"/>
    </row>
    <row r="564" spans="1:24" customFormat="1">
      <c r="A564" s="234">
        <f t="shared" si="1"/>
        <v>83</v>
      </c>
      <c r="B564" s="209">
        <v>109</v>
      </c>
      <c r="C564" s="210" t="s">
        <v>2885</v>
      </c>
      <c r="D564" s="211" t="s">
        <v>10448</v>
      </c>
      <c r="E564" s="354" t="s">
        <v>4266</v>
      </c>
      <c r="F564" s="212" t="s">
        <v>4267</v>
      </c>
      <c r="G564" s="212" t="s">
        <v>4268</v>
      </c>
      <c r="H564" s="213" t="s">
        <v>10440</v>
      </c>
      <c r="I564" s="212" t="s">
        <v>4269</v>
      </c>
      <c r="J564" s="219" t="s">
        <v>6875</v>
      </c>
      <c r="K564" s="219"/>
      <c r="L564" s="73"/>
      <c r="M564" s="73"/>
      <c r="N564" s="73"/>
      <c r="O564" s="73"/>
      <c r="P564" s="74" t="s">
        <v>10467</v>
      </c>
      <c r="Q564" s="216"/>
      <c r="R564" s="73"/>
      <c r="S564" s="73"/>
      <c r="T564" s="73"/>
      <c r="U564" s="356">
        <v>1190.8499999999999</v>
      </c>
      <c r="V564" s="73"/>
      <c r="W564" s="218">
        <v>37457</v>
      </c>
      <c r="X564" s="73"/>
    </row>
    <row r="565" spans="1:24" customFormat="1">
      <c r="A565" s="234">
        <f t="shared" si="1"/>
        <v>84</v>
      </c>
      <c r="B565" s="209">
        <v>109</v>
      </c>
      <c r="C565" s="210" t="s">
        <v>2885</v>
      </c>
      <c r="D565" s="211" t="s">
        <v>10448</v>
      </c>
      <c r="E565" s="354" t="s">
        <v>4270</v>
      </c>
      <c r="F565" s="212" t="s">
        <v>4271</v>
      </c>
      <c r="G565" s="212" t="s">
        <v>4272</v>
      </c>
      <c r="H565" s="213" t="s">
        <v>10440</v>
      </c>
      <c r="I565" s="212" t="s">
        <v>4273</v>
      </c>
      <c r="J565" s="219" t="s">
        <v>6875</v>
      </c>
      <c r="K565" s="219"/>
      <c r="L565" s="73"/>
      <c r="M565" s="73"/>
      <c r="N565" s="73"/>
      <c r="O565" s="73"/>
      <c r="P565" s="74" t="s">
        <v>10467</v>
      </c>
      <c r="Q565" s="216"/>
      <c r="R565" s="73"/>
      <c r="S565" s="73"/>
      <c r="T565" s="73"/>
      <c r="U565" s="356">
        <v>649.58000000000004</v>
      </c>
      <c r="V565" s="73"/>
      <c r="W565" s="218">
        <v>37459</v>
      </c>
      <c r="X565" s="73"/>
    </row>
    <row r="566" spans="1:24" customFormat="1">
      <c r="A566" s="234">
        <f t="shared" si="1"/>
        <v>85</v>
      </c>
      <c r="B566" s="209">
        <v>109</v>
      </c>
      <c r="C566" s="210" t="s">
        <v>2885</v>
      </c>
      <c r="D566" s="211" t="s">
        <v>10448</v>
      </c>
      <c r="E566" s="354" t="s">
        <v>4274</v>
      </c>
      <c r="F566" s="212" t="s">
        <v>4275</v>
      </c>
      <c r="G566" s="212" t="s">
        <v>4276</v>
      </c>
      <c r="H566" s="213" t="s">
        <v>10440</v>
      </c>
      <c r="I566" s="212" t="s">
        <v>7950</v>
      </c>
      <c r="J566" s="219" t="s">
        <v>6875</v>
      </c>
      <c r="K566" s="219"/>
      <c r="L566" s="73"/>
      <c r="M566" s="73"/>
      <c r="N566" s="73"/>
      <c r="O566" s="73"/>
      <c r="P566" s="74" t="s">
        <v>10467</v>
      </c>
      <c r="Q566" s="216"/>
      <c r="R566" s="73"/>
      <c r="S566" s="73"/>
      <c r="T566" s="73"/>
      <c r="U566" s="356">
        <v>732.41</v>
      </c>
      <c r="V566" s="73"/>
      <c r="W566" s="218">
        <v>37460</v>
      </c>
      <c r="X566" s="73"/>
    </row>
    <row r="567" spans="1:24" customFormat="1">
      <c r="A567" s="234">
        <f t="shared" si="1"/>
        <v>86</v>
      </c>
      <c r="B567" s="209">
        <v>109</v>
      </c>
      <c r="C567" s="210" t="s">
        <v>2885</v>
      </c>
      <c r="D567" s="211" t="s">
        <v>10448</v>
      </c>
      <c r="E567" s="354" t="s">
        <v>4277</v>
      </c>
      <c r="F567" s="212" t="s">
        <v>4278</v>
      </c>
      <c r="G567" s="212" t="s">
        <v>4279</v>
      </c>
      <c r="H567" s="213" t="s">
        <v>10440</v>
      </c>
      <c r="I567" s="212" t="s">
        <v>4280</v>
      </c>
      <c r="J567" s="219" t="s">
        <v>6875</v>
      </c>
      <c r="K567" s="219"/>
      <c r="L567" s="73"/>
      <c r="M567" s="73"/>
      <c r="N567" s="73"/>
      <c r="O567" s="73"/>
      <c r="P567" s="74" t="s">
        <v>10467</v>
      </c>
      <c r="Q567" s="216"/>
      <c r="R567" s="73"/>
      <c r="S567" s="73"/>
      <c r="T567" s="73"/>
      <c r="U567" s="356">
        <v>1062.56</v>
      </c>
      <c r="V567" s="73"/>
      <c r="W567" s="218">
        <v>37468</v>
      </c>
      <c r="X567" s="73"/>
    </row>
    <row r="568" spans="1:24" customFormat="1">
      <c r="A568" s="234">
        <f t="shared" si="1"/>
        <v>87</v>
      </c>
      <c r="B568" s="209">
        <v>109</v>
      </c>
      <c r="C568" s="210" t="s">
        <v>2885</v>
      </c>
      <c r="D568" s="211" t="s">
        <v>10448</v>
      </c>
      <c r="E568" s="354" t="s">
        <v>4281</v>
      </c>
      <c r="F568" s="212" t="s">
        <v>4282</v>
      </c>
      <c r="G568" s="212" t="s">
        <v>4283</v>
      </c>
      <c r="H568" s="213" t="s">
        <v>10440</v>
      </c>
      <c r="I568" s="212" t="s">
        <v>4284</v>
      </c>
      <c r="J568" s="219" t="s">
        <v>6875</v>
      </c>
      <c r="K568" s="219"/>
      <c r="L568" s="73"/>
      <c r="M568" s="73"/>
      <c r="N568" s="73"/>
      <c r="O568" s="73"/>
      <c r="P568" s="74" t="s">
        <v>10467</v>
      </c>
      <c r="Q568" s="216"/>
      <c r="R568" s="73"/>
      <c r="S568" s="73"/>
      <c r="T568" s="73"/>
      <c r="U568" s="356">
        <v>705.05</v>
      </c>
      <c r="V568" s="73"/>
      <c r="W568" s="218">
        <v>37471</v>
      </c>
      <c r="X568" s="73"/>
    </row>
    <row r="569" spans="1:24" customFormat="1">
      <c r="A569" s="234">
        <f t="shared" si="1"/>
        <v>88</v>
      </c>
      <c r="B569" s="209">
        <v>109</v>
      </c>
      <c r="C569" s="210" t="s">
        <v>2885</v>
      </c>
      <c r="D569" s="211" t="s">
        <v>10448</v>
      </c>
      <c r="E569" s="354" t="s">
        <v>4285</v>
      </c>
      <c r="F569" s="212" t="s">
        <v>4286</v>
      </c>
      <c r="G569" s="212" t="s">
        <v>4287</v>
      </c>
      <c r="H569" s="213" t="s">
        <v>10440</v>
      </c>
      <c r="I569" s="212" t="s">
        <v>4288</v>
      </c>
      <c r="J569" s="219" t="s">
        <v>6875</v>
      </c>
      <c r="K569" s="219"/>
      <c r="L569" s="73"/>
      <c r="M569" s="73"/>
      <c r="N569" s="73"/>
      <c r="O569" s="73"/>
      <c r="P569" s="74" t="s">
        <v>10467</v>
      </c>
      <c r="Q569" s="216"/>
      <c r="R569" s="73"/>
      <c r="S569" s="73"/>
      <c r="T569" s="73"/>
      <c r="U569" s="356">
        <v>12472.14</v>
      </c>
      <c r="V569" s="73"/>
      <c r="W569" s="218">
        <v>37477</v>
      </c>
      <c r="X569" s="73"/>
    </row>
    <row r="570" spans="1:24" customFormat="1">
      <c r="A570" s="234">
        <f t="shared" si="1"/>
        <v>89</v>
      </c>
      <c r="B570" s="209">
        <v>109</v>
      </c>
      <c r="C570" s="210" t="s">
        <v>2885</v>
      </c>
      <c r="D570" s="211" t="s">
        <v>10448</v>
      </c>
      <c r="E570" s="354" t="s">
        <v>4289</v>
      </c>
      <c r="F570" s="212" t="s">
        <v>4290</v>
      </c>
      <c r="G570" s="212" t="s">
        <v>4291</v>
      </c>
      <c r="H570" s="213" t="s">
        <v>10440</v>
      </c>
      <c r="I570" s="212" t="s">
        <v>4292</v>
      </c>
      <c r="J570" s="219" t="s">
        <v>6875</v>
      </c>
      <c r="K570" s="219"/>
      <c r="L570" s="73"/>
      <c r="M570" s="73"/>
      <c r="N570" s="73"/>
      <c r="O570" s="73"/>
      <c r="P570" s="74" t="s">
        <v>10467</v>
      </c>
      <c r="Q570" s="216"/>
      <c r="R570" s="73"/>
      <c r="S570" s="73"/>
      <c r="T570" s="73"/>
      <c r="U570" s="356">
        <v>2222.04</v>
      </c>
      <c r="V570" s="73"/>
      <c r="W570" s="218">
        <v>37503</v>
      </c>
      <c r="X570" s="73"/>
    </row>
    <row r="571" spans="1:24" customFormat="1">
      <c r="A571" s="234">
        <f t="shared" si="1"/>
        <v>90</v>
      </c>
      <c r="B571" s="209">
        <v>109</v>
      </c>
      <c r="C571" s="210" t="s">
        <v>2885</v>
      </c>
      <c r="D571" s="211" t="s">
        <v>10448</v>
      </c>
      <c r="E571" s="354" t="s">
        <v>4293</v>
      </c>
      <c r="F571" s="212" t="s">
        <v>4294</v>
      </c>
      <c r="G571" s="212" t="s">
        <v>4295</v>
      </c>
      <c r="H571" s="213" t="s">
        <v>10440</v>
      </c>
      <c r="I571" s="212" t="s">
        <v>4296</v>
      </c>
      <c r="J571" s="219" t="s">
        <v>6875</v>
      </c>
      <c r="K571" s="219"/>
      <c r="L571" s="73"/>
      <c r="M571" s="73"/>
      <c r="N571" s="73"/>
      <c r="O571" s="73"/>
      <c r="P571" s="74" t="s">
        <v>10467</v>
      </c>
      <c r="Q571" s="216"/>
      <c r="R571" s="73"/>
      <c r="S571" s="73"/>
      <c r="T571" s="73"/>
      <c r="U571" s="356">
        <v>2088.36</v>
      </c>
      <c r="V571" s="73"/>
      <c r="W571" s="218">
        <v>37550</v>
      </c>
      <c r="X571" s="73"/>
    </row>
    <row r="572" spans="1:24" customFormat="1">
      <c r="A572" s="234">
        <f t="shared" si="1"/>
        <v>91</v>
      </c>
      <c r="B572" s="209">
        <v>109</v>
      </c>
      <c r="C572" s="210" t="s">
        <v>2885</v>
      </c>
      <c r="D572" s="211" t="s">
        <v>10448</v>
      </c>
      <c r="E572" s="354" t="s">
        <v>4297</v>
      </c>
      <c r="F572" s="212" t="s">
        <v>4298</v>
      </c>
      <c r="G572" s="212" t="s">
        <v>4299</v>
      </c>
      <c r="H572" s="213" t="s">
        <v>10440</v>
      </c>
      <c r="I572" s="212" t="s">
        <v>4300</v>
      </c>
      <c r="J572" s="219" t="s">
        <v>6875</v>
      </c>
      <c r="K572" s="219"/>
      <c r="L572" s="73"/>
      <c r="M572" s="73"/>
      <c r="N572" s="73"/>
      <c r="O572" s="73"/>
      <c r="P572" s="74" t="s">
        <v>10467</v>
      </c>
      <c r="Q572" s="216"/>
      <c r="R572" s="73"/>
      <c r="S572" s="73"/>
      <c r="T572" s="73"/>
      <c r="U572" s="356">
        <v>676.29</v>
      </c>
      <c r="V572" s="73"/>
      <c r="W572" s="218">
        <v>37554</v>
      </c>
      <c r="X572" s="73"/>
    </row>
    <row r="573" spans="1:24" customFormat="1">
      <c r="A573" s="234">
        <f t="shared" si="1"/>
        <v>92</v>
      </c>
      <c r="B573" s="209">
        <v>109</v>
      </c>
      <c r="C573" s="210" t="s">
        <v>2885</v>
      </c>
      <c r="D573" s="211" t="s">
        <v>10448</v>
      </c>
      <c r="E573" s="354" t="s">
        <v>4301</v>
      </c>
      <c r="F573" s="212" t="s">
        <v>4302</v>
      </c>
      <c r="G573" s="212" t="s">
        <v>4303</v>
      </c>
      <c r="H573" s="213" t="s">
        <v>10440</v>
      </c>
      <c r="I573" s="212" t="s">
        <v>4304</v>
      </c>
      <c r="J573" s="219" t="s">
        <v>6875</v>
      </c>
      <c r="K573" s="219"/>
      <c r="L573" s="73"/>
      <c r="M573" s="73"/>
      <c r="N573" s="73"/>
      <c r="O573" s="73"/>
      <c r="P573" s="74" t="s">
        <v>10467</v>
      </c>
      <c r="Q573" s="216"/>
      <c r="R573" s="73"/>
      <c r="S573" s="73"/>
      <c r="T573" s="73"/>
      <c r="U573" s="356">
        <v>715.04</v>
      </c>
      <c r="V573" s="73"/>
      <c r="W573" s="218">
        <v>37566</v>
      </c>
      <c r="X573" s="73"/>
    </row>
    <row r="574" spans="1:24" customFormat="1">
      <c r="A574" s="234">
        <f t="shared" si="1"/>
        <v>93</v>
      </c>
      <c r="B574" s="209">
        <v>109</v>
      </c>
      <c r="C574" s="210" t="s">
        <v>2885</v>
      </c>
      <c r="D574" s="211" t="s">
        <v>10448</v>
      </c>
      <c r="E574" s="354" t="s">
        <v>4305</v>
      </c>
      <c r="F574" s="212" t="s">
        <v>4306</v>
      </c>
      <c r="G574" s="212" t="s">
        <v>4307</v>
      </c>
      <c r="H574" s="213" t="s">
        <v>10440</v>
      </c>
      <c r="I574" s="212" t="s">
        <v>4308</v>
      </c>
      <c r="J574" s="219" t="s">
        <v>6875</v>
      </c>
      <c r="K574" s="219"/>
      <c r="L574" s="73"/>
      <c r="M574" s="73"/>
      <c r="N574" s="73"/>
      <c r="O574" s="73"/>
      <c r="P574" s="74" t="s">
        <v>10467</v>
      </c>
      <c r="Q574" s="216"/>
      <c r="R574" s="73"/>
      <c r="S574" s="73"/>
      <c r="T574" s="73"/>
      <c r="U574" s="356">
        <v>24108.21</v>
      </c>
      <c r="V574" s="73"/>
      <c r="W574" s="218">
        <v>37567</v>
      </c>
      <c r="X574" s="73"/>
    </row>
    <row r="575" spans="1:24" customFormat="1">
      <c r="A575" s="234">
        <f t="shared" si="1"/>
        <v>94</v>
      </c>
      <c r="B575" s="209">
        <v>109</v>
      </c>
      <c r="C575" s="210" t="s">
        <v>2885</v>
      </c>
      <c r="D575" s="211" t="s">
        <v>10448</v>
      </c>
      <c r="E575" s="354" t="s">
        <v>4309</v>
      </c>
      <c r="F575" s="212" t="s">
        <v>4310</v>
      </c>
      <c r="G575" s="212" t="s">
        <v>4311</v>
      </c>
      <c r="H575" s="213" t="s">
        <v>10440</v>
      </c>
      <c r="I575" s="212" t="s">
        <v>4312</v>
      </c>
      <c r="J575" s="219" t="s">
        <v>6875</v>
      </c>
      <c r="K575" s="219"/>
      <c r="L575" s="73"/>
      <c r="M575" s="73"/>
      <c r="N575" s="73"/>
      <c r="O575" s="73"/>
      <c r="P575" s="74" t="s">
        <v>10467</v>
      </c>
      <c r="Q575" s="216"/>
      <c r="R575" s="73"/>
      <c r="S575" s="73"/>
      <c r="T575" s="73"/>
      <c r="U575" s="356">
        <v>8064.34</v>
      </c>
      <c r="V575" s="73"/>
      <c r="W575" s="218">
        <v>37567</v>
      </c>
      <c r="X575" s="73"/>
    </row>
    <row r="576" spans="1:24" customFormat="1">
      <c r="A576" s="234">
        <f t="shared" si="1"/>
        <v>95</v>
      </c>
      <c r="B576" s="209">
        <v>109</v>
      </c>
      <c r="C576" s="210" t="s">
        <v>2885</v>
      </c>
      <c r="D576" s="211" t="s">
        <v>10448</v>
      </c>
      <c r="E576" s="354" t="s">
        <v>4313</v>
      </c>
      <c r="F576" s="212" t="s">
        <v>4314</v>
      </c>
      <c r="G576" s="212" t="s">
        <v>4315</v>
      </c>
      <c r="H576" s="213" t="s">
        <v>10440</v>
      </c>
      <c r="I576" s="212" t="s">
        <v>4316</v>
      </c>
      <c r="J576" s="219" t="s">
        <v>6875</v>
      </c>
      <c r="K576" s="219"/>
      <c r="L576" s="73"/>
      <c r="M576" s="73"/>
      <c r="N576" s="73"/>
      <c r="O576" s="73"/>
      <c r="P576" s="74" t="s">
        <v>10467</v>
      </c>
      <c r="Q576" s="216"/>
      <c r="R576" s="73"/>
      <c r="S576" s="73"/>
      <c r="T576" s="73"/>
      <c r="U576" s="356">
        <v>12655.82</v>
      </c>
      <c r="V576" s="73"/>
      <c r="W576" s="218">
        <v>37567</v>
      </c>
      <c r="X576" s="73"/>
    </row>
    <row r="577" spans="1:24" customFormat="1">
      <c r="A577" s="234">
        <f t="shared" si="1"/>
        <v>96</v>
      </c>
      <c r="B577" s="209">
        <v>109</v>
      </c>
      <c r="C577" s="210" t="s">
        <v>2885</v>
      </c>
      <c r="D577" s="211" t="s">
        <v>10448</v>
      </c>
      <c r="E577" s="354" t="s">
        <v>4317</v>
      </c>
      <c r="F577" s="212" t="s">
        <v>4318</v>
      </c>
      <c r="G577" s="212" t="s">
        <v>4319</v>
      </c>
      <c r="H577" s="213" t="s">
        <v>10440</v>
      </c>
      <c r="I577" s="212" t="s">
        <v>4320</v>
      </c>
      <c r="J577" s="219" t="s">
        <v>6875</v>
      </c>
      <c r="K577" s="219"/>
      <c r="L577" s="73"/>
      <c r="M577" s="73"/>
      <c r="N577" s="73"/>
      <c r="O577" s="73"/>
      <c r="P577" s="74" t="s">
        <v>10467</v>
      </c>
      <c r="Q577" s="216"/>
      <c r="R577" s="73"/>
      <c r="S577" s="73"/>
      <c r="T577" s="73"/>
      <c r="U577" s="356">
        <v>8053.64</v>
      </c>
      <c r="V577" s="73"/>
      <c r="W577" s="218">
        <v>37567</v>
      </c>
      <c r="X577" s="73"/>
    </row>
    <row r="578" spans="1:24" customFormat="1">
      <c r="A578" s="234">
        <f t="shared" si="1"/>
        <v>97</v>
      </c>
      <c r="B578" s="209">
        <v>109</v>
      </c>
      <c r="C578" s="210" t="s">
        <v>2885</v>
      </c>
      <c r="D578" s="211" t="s">
        <v>10448</v>
      </c>
      <c r="E578" s="354" t="s">
        <v>4321</v>
      </c>
      <c r="F578" s="212" t="s">
        <v>4322</v>
      </c>
      <c r="G578" s="212" t="s">
        <v>4323</v>
      </c>
      <c r="H578" s="213" t="s">
        <v>10440</v>
      </c>
      <c r="I578" s="212" t="s">
        <v>4324</v>
      </c>
      <c r="J578" s="219" t="s">
        <v>6875</v>
      </c>
      <c r="K578" s="219"/>
      <c r="L578" s="73"/>
      <c r="M578" s="73"/>
      <c r="N578" s="73"/>
      <c r="O578" s="73"/>
      <c r="P578" s="74" t="s">
        <v>10467</v>
      </c>
      <c r="Q578" s="216"/>
      <c r="R578" s="73"/>
      <c r="S578" s="73"/>
      <c r="T578" s="73"/>
      <c r="U578" s="356">
        <v>12270.47</v>
      </c>
      <c r="V578" s="73"/>
      <c r="W578" s="218">
        <v>37567</v>
      </c>
      <c r="X578" s="73"/>
    </row>
    <row r="579" spans="1:24" customFormat="1">
      <c r="A579" s="234">
        <f t="shared" si="1"/>
        <v>98</v>
      </c>
      <c r="B579" s="209">
        <v>109</v>
      </c>
      <c r="C579" s="210" t="s">
        <v>2885</v>
      </c>
      <c r="D579" s="211" t="s">
        <v>10448</v>
      </c>
      <c r="E579" s="354" t="s">
        <v>4325</v>
      </c>
      <c r="F579" s="212" t="s">
        <v>4326</v>
      </c>
      <c r="G579" s="212" t="s">
        <v>4327</v>
      </c>
      <c r="H579" s="213" t="s">
        <v>10440</v>
      </c>
      <c r="I579" s="212" t="s">
        <v>4328</v>
      </c>
      <c r="J579" s="219" t="s">
        <v>6875</v>
      </c>
      <c r="K579" s="219"/>
      <c r="L579" s="73"/>
      <c r="M579" s="73"/>
      <c r="N579" s="73"/>
      <c r="O579" s="73"/>
      <c r="P579" s="74" t="s">
        <v>10467</v>
      </c>
      <c r="Q579" s="216"/>
      <c r="R579" s="73"/>
      <c r="S579" s="73"/>
      <c r="T579" s="73"/>
      <c r="U579" s="356">
        <v>1050.6500000000001</v>
      </c>
      <c r="V579" s="73"/>
      <c r="W579" s="218">
        <v>37593</v>
      </c>
      <c r="X579" s="73"/>
    </row>
    <row r="580" spans="1:24" customFormat="1">
      <c r="A580" s="234">
        <f t="shared" si="1"/>
        <v>99</v>
      </c>
      <c r="B580" s="209">
        <v>109</v>
      </c>
      <c r="C580" s="210" t="s">
        <v>2885</v>
      </c>
      <c r="D580" s="211" t="s">
        <v>10448</v>
      </c>
      <c r="E580" s="354" t="s">
        <v>4329</v>
      </c>
      <c r="F580" s="212" t="s">
        <v>4330</v>
      </c>
      <c r="G580" s="212" t="s">
        <v>4307</v>
      </c>
      <c r="H580" s="213" t="s">
        <v>10440</v>
      </c>
      <c r="I580" s="212" t="s">
        <v>4331</v>
      </c>
      <c r="J580" s="219" t="s">
        <v>6875</v>
      </c>
      <c r="K580" s="219"/>
      <c r="L580" s="73"/>
      <c r="M580" s="73"/>
      <c r="N580" s="73"/>
      <c r="O580" s="73"/>
      <c r="P580" s="74" t="s">
        <v>10467</v>
      </c>
      <c r="Q580" s="216"/>
      <c r="R580" s="73"/>
      <c r="S580" s="73"/>
      <c r="T580" s="73"/>
      <c r="U580" s="356">
        <v>751.27</v>
      </c>
      <c r="V580" s="73"/>
      <c r="W580" s="218">
        <v>37601</v>
      </c>
      <c r="X580" s="73"/>
    </row>
    <row r="581" spans="1:24" customFormat="1">
      <c r="A581" s="234">
        <f t="shared" si="1"/>
        <v>100</v>
      </c>
      <c r="B581" s="209">
        <v>109</v>
      </c>
      <c r="C581" s="210" t="s">
        <v>2885</v>
      </c>
      <c r="D581" s="211" t="s">
        <v>10448</v>
      </c>
      <c r="E581" s="354"/>
      <c r="F581" s="212" t="s">
        <v>2893</v>
      </c>
      <c r="G581" s="212" t="s">
        <v>4332</v>
      </c>
      <c r="H581" s="213" t="s">
        <v>10440</v>
      </c>
      <c r="I581" s="212" t="s">
        <v>4333</v>
      </c>
      <c r="J581" s="219"/>
      <c r="K581" s="219"/>
      <c r="L581" s="73" t="s">
        <v>10501</v>
      </c>
      <c r="M581" s="298"/>
      <c r="N581" s="298"/>
      <c r="O581" s="294"/>
      <c r="P581" s="74" t="s">
        <v>10467</v>
      </c>
      <c r="Q581" s="216"/>
      <c r="R581" s="73"/>
      <c r="S581" s="73"/>
      <c r="T581" s="73"/>
      <c r="U581" s="356">
        <v>200</v>
      </c>
      <c r="V581" s="73"/>
      <c r="W581" s="218">
        <v>37450</v>
      </c>
      <c r="X581" s="73" t="s">
        <v>4334</v>
      </c>
    </row>
    <row r="582" spans="1:24" customFormat="1">
      <c r="A582" s="234">
        <f t="shared" si="1"/>
        <v>101</v>
      </c>
      <c r="B582" s="209">
        <v>109</v>
      </c>
      <c r="C582" s="210" t="s">
        <v>2885</v>
      </c>
      <c r="D582" s="211" t="s">
        <v>10448</v>
      </c>
      <c r="E582" s="354"/>
      <c r="F582" s="212" t="s">
        <v>4335</v>
      </c>
      <c r="G582" s="212" t="s">
        <v>2894</v>
      </c>
      <c r="H582" s="213" t="s">
        <v>10440</v>
      </c>
      <c r="I582" s="212" t="s">
        <v>4333</v>
      </c>
      <c r="J582" s="219"/>
      <c r="K582" s="219"/>
      <c r="L582" s="73" t="s">
        <v>10477</v>
      </c>
      <c r="M582" s="298"/>
      <c r="N582" s="298"/>
      <c r="O582" s="73"/>
      <c r="P582" s="74" t="s">
        <v>10467</v>
      </c>
      <c r="Q582" s="216"/>
      <c r="R582" s="73"/>
      <c r="S582" s="73"/>
      <c r="T582" s="73"/>
      <c r="U582" s="356">
        <v>1200</v>
      </c>
      <c r="V582" s="73"/>
      <c r="W582" s="218">
        <v>37368</v>
      </c>
      <c r="X582" s="73" t="s">
        <v>4334</v>
      </c>
    </row>
    <row r="583" spans="1:24" customFormat="1" ht="15">
      <c r="A583" s="234">
        <f t="shared" si="1"/>
        <v>102</v>
      </c>
      <c r="B583" s="209">
        <v>109</v>
      </c>
      <c r="C583" s="210" t="s">
        <v>2885</v>
      </c>
      <c r="D583" s="211" t="s">
        <v>10448</v>
      </c>
      <c r="E583" s="354"/>
      <c r="F583" s="212" t="s">
        <v>184</v>
      </c>
      <c r="G583" s="212"/>
      <c r="H583" s="213" t="s">
        <v>10440</v>
      </c>
      <c r="I583" s="212"/>
      <c r="J583" s="219"/>
      <c r="K583" s="286" t="s">
        <v>198</v>
      </c>
      <c r="L583" s="287" t="s">
        <v>10483</v>
      </c>
      <c r="M583" s="288">
        <v>46274</v>
      </c>
      <c r="N583" s="289" t="s">
        <v>195</v>
      </c>
      <c r="O583" s="295" t="s">
        <v>11188</v>
      </c>
      <c r="P583" s="74" t="s">
        <v>10467</v>
      </c>
      <c r="Q583" s="216"/>
      <c r="R583" s="73"/>
      <c r="S583" s="73"/>
      <c r="T583" s="73"/>
      <c r="U583" s="291">
        <v>60</v>
      </c>
      <c r="V583" s="73"/>
      <c r="W583" s="218"/>
      <c r="X583" s="73"/>
    </row>
    <row r="584" spans="1:24" customFormat="1" ht="15">
      <c r="A584" s="234">
        <f t="shared" si="1"/>
        <v>103</v>
      </c>
      <c r="B584" s="209">
        <v>109</v>
      </c>
      <c r="C584" s="210" t="s">
        <v>2885</v>
      </c>
      <c r="D584" s="211" t="s">
        <v>10448</v>
      </c>
      <c r="E584" s="354"/>
      <c r="F584" s="212" t="s">
        <v>192</v>
      </c>
      <c r="G584" s="212"/>
      <c r="H584" s="213" t="s">
        <v>10440</v>
      </c>
      <c r="I584" s="212"/>
      <c r="J584" s="219"/>
      <c r="K584" s="286" t="s">
        <v>198</v>
      </c>
      <c r="L584" s="287" t="s">
        <v>10483</v>
      </c>
      <c r="M584" s="288">
        <v>62834</v>
      </c>
      <c r="N584" s="290" t="s">
        <v>196</v>
      </c>
      <c r="O584" s="295" t="s">
        <v>11187</v>
      </c>
      <c r="P584" s="74" t="s">
        <v>10467</v>
      </c>
      <c r="Q584" s="216"/>
      <c r="R584" s="73"/>
      <c r="S584" s="73"/>
      <c r="T584" s="73"/>
      <c r="U584" s="291">
        <v>1000</v>
      </c>
      <c r="V584" s="73"/>
      <c r="W584" s="218"/>
      <c r="X584" s="73"/>
    </row>
    <row r="585" spans="1:24" customFormat="1" ht="15">
      <c r="A585" s="234">
        <f t="shared" si="1"/>
        <v>104</v>
      </c>
      <c r="B585" s="209">
        <v>109</v>
      </c>
      <c r="C585" s="210" t="s">
        <v>2885</v>
      </c>
      <c r="D585" s="211" t="s">
        <v>10448</v>
      </c>
      <c r="E585" s="354"/>
      <c r="F585" s="212" t="s">
        <v>193</v>
      </c>
      <c r="G585" s="212"/>
      <c r="H585" s="213" t="s">
        <v>10440</v>
      </c>
      <c r="I585" s="212"/>
      <c r="J585" s="219"/>
      <c r="K585" s="286" t="s">
        <v>198</v>
      </c>
      <c r="L585" s="287" t="s">
        <v>10483</v>
      </c>
      <c r="M585" s="288">
        <v>68912</v>
      </c>
      <c r="N585" s="290">
        <v>37597</v>
      </c>
      <c r="O585" s="295" t="s">
        <v>11187</v>
      </c>
      <c r="P585" s="74" t="s">
        <v>10467</v>
      </c>
      <c r="Q585" s="216"/>
      <c r="R585" s="73"/>
      <c r="S585" s="73"/>
      <c r="T585" s="73"/>
      <c r="U585" s="291">
        <v>500</v>
      </c>
      <c r="V585" s="73"/>
      <c r="W585" s="218"/>
      <c r="X585" s="73"/>
    </row>
    <row r="586" spans="1:24" customFormat="1" ht="15">
      <c r="A586" s="234">
        <f t="shared" si="1"/>
        <v>105</v>
      </c>
      <c r="B586" s="209">
        <v>109</v>
      </c>
      <c r="C586" s="210" t="s">
        <v>2885</v>
      </c>
      <c r="D586" s="211" t="s">
        <v>10448</v>
      </c>
      <c r="E586" s="354"/>
      <c r="F586" s="212" t="s">
        <v>193</v>
      </c>
      <c r="G586" s="212"/>
      <c r="H586" s="213" t="s">
        <v>10440</v>
      </c>
      <c r="I586" s="212"/>
      <c r="J586" s="219"/>
      <c r="K586" s="286" t="s">
        <v>198</v>
      </c>
      <c r="L586" s="287" t="s">
        <v>10483</v>
      </c>
      <c r="M586" s="288">
        <v>68913</v>
      </c>
      <c r="N586" s="290">
        <v>37597</v>
      </c>
      <c r="O586" s="295" t="s">
        <v>11187</v>
      </c>
      <c r="P586" s="74" t="s">
        <v>10467</v>
      </c>
      <c r="Q586" s="216"/>
      <c r="R586" s="73"/>
      <c r="S586" s="73"/>
      <c r="T586" s="73"/>
      <c r="U586" s="291">
        <v>500</v>
      </c>
      <c r="V586" s="73"/>
      <c r="W586" s="218"/>
      <c r="X586" s="73"/>
    </row>
    <row r="587" spans="1:24" customFormat="1" ht="15">
      <c r="A587" s="234">
        <f t="shared" si="1"/>
        <v>106</v>
      </c>
      <c r="B587" s="209">
        <v>109</v>
      </c>
      <c r="C587" s="210" t="s">
        <v>2885</v>
      </c>
      <c r="D587" s="211" t="s">
        <v>10448</v>
      </c>
      <c r="E587" s="354"/>
      <c r="F587" s="212" t="s">
        <v>194</v>
      </c>
      <c r="G587" s="212"/>
      <c r="H587" s="213" t="s">
        <v>10440</v>
      </c>
      <c r="I587" s="212"/>
      <c r="J587" s="219"/>
      <c r="K587" s="286" t="s">
        <v>199</v>
      </c>
      <c r="L587" s="287" t="s">
        <v>10501</v>
      </c>
      <c r="M587" s="288">
        <v>3084</v>
      </c>
      <c r="N587" s="290" t="s">
        <v>197</v>
      </c>
      <c r="O587" s="295" t="s">
        <v>11187</v>
      </c>
      <c r="P587" s="74" t="s">
        <v>10467</v>
      </c>
      <c r="Q587" s="216"/>
      <c r="R587" s="73"/>
      <c r="S587" s="73"/>
      <c r="T587" s="73"/>
      <c r="U587" s="291">
        <v>5000</v>
      </c>
      <c r="V587" s="73"/>
      <c r="W587" s="218"/>
      <c r="X587" s="73"/>
    </row>
    <row r="588" spans="1:24" ht="22.5" customHeight="1">
      <c r="A588" s="105"/>
      <c r="B588" s="115"/>
      <c r="C588" s="109"/>
      <c r="D588" s="105"/>
      <c r="E588" s="105"/>
      <c r="F588" s="125"/>
      <c r="G588" s="131"/>
      <c r="H588" s="194"/>
      <c r="I588" s="105"/>
      <c r="J588" s="105"/>
      <c r="K588" s="105"/>
      <c r="L588" s="139"/>
      <c r="M588" s="139"/>
      <c r="N588" s="139"/>
      <c r="O588" s="139"/>
      <c r="P588" s="68"/>
      <c r="Q588" s="68"/>
      <c r="R588" s="68"/>
      <c r="S588" s="68"/>
      <c r="T588" s="68"/>
      <c r="U588" s="152">
        <f>SUM(U482:U587)</f>
        <v>347698.67</v>
      </c>
      <c r="V588" s="152"/>
      <c r="W588" s="165"/>
      <c r="X588" s="69"/>
    </row>
    <row r="589" spans="1:24" ht="8.25" customHeight="1">
      <c r="A589" s="106"/>
      <c r="B589" s="116"/>
      <c r="C589" s="110"/>
      <c r="D589" s="106"/>
      <c r="E589" s="106"/>
      <c r="F589" s="126"/>
      <c r="G589" s="132"/>
      <c r="H589" s="195"/>
      <c r="I589" s="106"/>
      <c r="J589" s="106"/>
      <c r="K589" s="106"/>
      <c r="L589" s="140"/>
      <c r="M589" s="140"/>
      <c r="N589" s="140"/>
      <c r="O589" s="140"/>
      <c r="P589" s="70"/>
      <c r="Q589" s="70"/>
      <c r="R589" s="70"/>
      <c r="S589" s="70"/>
      <c r="T589" s="70"/>
      <c r="U589" s="187"/>
      <c r="V589" s="153"/>
      <c r="W589" s="166"/>
      <c r="X589" s="71"/>
    </row>
    <row r="590" spans="1:24" customFormat="1">
      <c r="A590" s="234">
        <v>1</v>
      </c>
      <c r="B590" s="209">
        <v>111</v>
      </c>
      <c r="C590" s="210" t="s">
        <v>2886</v>
      </c>
      <c r="D590" s="211" t="s">
        <v>10559</v>
      </c>
      <c r="E590" s="354" t="s">
        <v>4337</v>
      </c>
      <c r="F590" s="212" t="s">
        <v>4338</v>
      </c>
      <c r="G590" s="212" t="s">
        <v>4339</v>
      </c>
      <c r="H590" s="213" t="s">
        <v>10440</v>
      </c>
      <c r="I590" s="212">
        <v>158</v>
      </c>
      <c r="J590" s="219" t="s">
        <v>10475</v>
      </c>
      <c r="K590" s="219"/>
      <c r="L590" s="355"/>
      <c r="M590" s="355"/>
      <c r="N590" s="355"/>
      <c r="O590" s="355"/>
      <c r="P590" s="216" t="s">
        <v>10467</v>
      </c>
      <c r="Q590" s="216"/>
      <c r="R590" s="355"/>
      <c r="S590" s="355"/>
      <c r="T590" s="355"/>
      <c r="U590" s="356">
        <v>1120</v>
      </c>
      <c r="V590" s="355"/>
      <c r="W590" s="218">
        <v>37548</v>
      </c>
      <c r="X590" s="73"/>
    </row>
    <row r="591" spans="1:24" customFormat="1">
      <c r="A591" s="234">
        <v>2</v>
      </c>
      <c r="B591" s="209">
        <v>111</v>
      </c>
      <c r="C591" s="210" t="s">
        <v>2886</v>
      </c>
      <c r="D591" s="211" t="s">
        <v>10559</v>
      </c>
      <c r="E591" s="354" t="s">
        <v>4340</v>
      </c>
      <c r="F591" s="212" t="s">
        <v>4341</v>
      </c>
      <c r="G591" s="212" t="s">
        <v>4342</v>
      </c>
      <c r="H591" s="213" t="s">
        <v>10440</v>
      </c>
      <c r="I591" s="212">
        <v>170</v>
      </c>
      <c r="J591" s="219" t="s">
        <v>10475</v>
      </c>
      <c r="K591" s="219"/>
      <c r="L591" s="355"/>
      <c r="M591" s="355"/>
      <c r="N591" s="355"/>
      <c r="O591" s="355"/>
      <c r="P591" s="216" t="s">
        <v>10467</v>
      </c>
      <c r="Q591" s="216"/>
      <c r="R591" s="355"/>
      <c r="S591" s="355"/>
      <c r="T591" s="355"/>
      <c r="U591" s="356">
        <v>100</v>
      </c>
      <c r="V591" s="355"/>
      <c r="W591" s="218">
        <v>37497</v>
      </c>
      <c r="X591" s="73"/>
    </row>
    <row r="592" spans="1:24" customFormat="1">
      <c r="A592" s="234">
        <v>3</v>
      </c>
      <c r="B592" s="209">
        <v>111</v>
      </c>
      <c r="C592" s="210" t="s">
        <v>2886</v>
      </c>
      <c r="D592" s="211" t="s">
        <v>10559</v>
      </c>
      <c r="E592" s="354" t="s">
        <v>4343</v>
      </c>
      <c r="F592" s="212" t="s">
        <v>5192</v>
      </c>
      <c r="G592" s="212" t="s">
        <v>4344</v>
      </c>
      <c r="H592" s="213" t="s">
        <v>10440</v>
      </c>
      <c r="I592" s="212">
        <v>201</v>
      </c>
      <c r="J592" s="219" t="s">
        <v>10475</v>
      </c>
      <c r="K592" s="219"/>
      <c r="L592" s="355"/>
      <c r="M592" s="355"/>
      <c r="N592" s="355"/>
      <c r="O592" s="355"/>
      <c r="P592" s="216" t="s">
        <v>10467</v>
      </c>
      <c r="Q592" s="216"/>
      <c r="R592" s="355"/>
      <c r="S592" s="355"/>
      <c r="T592" s="355"/>
      <c r="U592" s="356">
        <v>100</v>
      </c>
      <c r="V592" s="355"/>
      <c r="W592" s="218">
        <v>37333</v>
      </c>
      <c r="X592" s="73"/>
    </row>
    <row r="593" spans="1:24" customFormat="1">
      <c r="A593" s="234">
        <v>4</v>
      </c>
      <c r="B593" s="209">
        <v>111</v>
      </c>
      <c r="C593" s="210" t="s">
        <v>2886</v>
      </c>
      <c r="D593" s="211" t="s">
        <v>10559</v>
      </c>
      <c r="E593" s="354" t="s">
        <v>4345</v>
      </c>
      <c r="F593" s="212" t="s">
        <v>4346</v>
      </c>
      <c r="G593" s="212" t="s">
        <v>4347</v>
      </c>
      <c r="H593" s="213" t="s">
        <v>10440</v>
      </c>
      <c r="I593" s="212">
        <v>239</v>
      </c>
      <c r="J593" s="219" t="s">
        <v>10475</v>
      </c>
      <c r="K593" s="219"/>
      <c r="L593" s="355"/>
      <c r="M593" s="355"/>
      <c r="N593" s="355"/>
      <c r="O593" s="355"/>
      <c r="P593" s="216" t="s">
        <v>10467</v>
      </c>
      <c r="Q593" s="216"/>
      <c r="R593" s="355"/>
      <c r="S593" s="355"/>
      <c r="T593" s="355"/>
      <c r="U593" s="356">
        <v>1276</v>
      </c>
      <c r="V593" s="355"/>
      <c r="W593" s="218">
        <v>37579</v>
      </c>
      <c r="X593" s="73"/>
    </row>
    <row r="594" spans="1:24" customFormat="1">
      <c r="A594" s="234">
        <v>5</v>
      </c>
      <c r="B594" s="209">
        <v>111</v>
      </c>
      <c r="C594" s="210" t="s">
        <v>2886</v>
      </c>
      <c r="D594" s="211" t="s">
        <v>10559</v>
      </c>
      <c r="E594" s="354" t="s">
        <v>4348</v>
      </c>
      <c r="F594" s="212" t="s">
        <v>4349</v>
      </c>
      <c r="G594" s="212" t="s">
        <v>4350</v>
      </c>
      <c r="H594" s="213" t="s">
        <v>10440</v>
      </c>
      <c r="I594" s="212">
        <v>246</v>
      </c>
      <c r="J594" s="219" t="s">
        <v>10475</v>
      </c>
      <c r="K594" s="219"/>
      <c r="L594" s="355"/>
      <c r="M594" s="355"/>
      <c r="N594" s="355"/>
      <c r="O594" s="355"/>
      <c r="P594" s="216" t="s">
        <v>10467</v>
      </c>
      <c r="Q594" s="216"/>
      <c r="R594" s="355"/>
      <c r="S594" s="355"/>
      <c r="T594" s="355"/>
      <c r="U594" s="356">
        <v>100</v>
      </c>
      <c r="V594" s="355"/>
      <c r="W594" s="218">
        <v>37427</v>
      </c>
      <c r="X594" s="73"/>
    </row>
    <row r="595" spans="1:24" customFormat="1">
      <c r="A595" s="234">
        <v>6</v>
      </c>
      <c r="B595" s="209">
        <v>111</v>
      </c>
      <c r="C595" s="210" t="s">
        <v>2886</v>
      </c>
      <c r="D595" s="211" t="s">
        <v>10559</v>
      </c>
      <c r="E595" s="354" t="s">
        <v>4351</v>
      </c>
      <c r="F595" s="212" t="s">
        <v>4352</v>
      </c>
      <c r="G595" s="212" t="s">
        <v>4353</v>
      </c>
      <c r="H595" s="213" t="s">
        <v>10440</v>
      </c>
      <c r="I595" s="212">
        <v>262</v>
      </c>
      <c r="J595" s="219" t="s">
        <v>10475</v>
      </c>
      <c r="K595" s="219"/>
      <c r="L595" s="355"/>
      <c r="M595" s="355"/>
      <c r="N595" s="355"/>
      <c r="O595" s="355"/>
      <c r="P595" s="216" t="s">
        <v>10467</v>
      </c>
      <c r="Q595" s="216"/>
      <c r="R595" s="355"/>
      <c r="S595" s="355"/>
      <c r="T595" s="355"/>
      <c r="U595" s="356">
        <v>147.5</v>
      </c>
      <c r="V595" s="355"/>
      <c r="W595" s="218">
        <v>37475</v>
      </c>
      <c r="X595" s="73"/>
    </row>
    <row r="596" spans="1:24" customFormat="1">
      <c r="A596" s="234">
        <v>7</v>
      </c>
      <c r="B596" s="209">
        <v>111</v>
      </c>
      <c r="C596" s="210" t="s">
        <v>2886</v>
      </c>
      <c r="D596" s="211" t="s">
        <v>10559</v>
      </c>
      <c r="E596" s="354" t="s">
        <v>4354</v>
      </c>
      <c r="F596" s="212" t="s">
        <v>4355</v>
      </c>
      <c r="G596" s="212" t="s">
        <v>4356</v>
      </c>
      <c r="H596" s="213" t="s">
        <v>10440</v>
      </c>
      <c r="I596" s="212">
        <v>318</v>
      </c>
      <c r="J596" s="219" t="s">
        <v>10475</v>
      </c>
      <c r="K596" s="219"/>
      <c r="L596" s="355"/>
      <c r="M596" s="355"/>
      <c r="N596" s="355"/>
      <c r="O596" s="355"/>
      <c r="P596" s="216" t="s">
        <v>10467</v>
      </c>
      <c r="Q596" s="216"/>
      <c r="R596" s="355"/>
      <c r="S596" s="355"/>
      <c r="T596" s="355"/>
      <c r="U596" s="356">
        <v>100</v>
      </c>
      <c r="V596" s="355"/>
      <c r="W596" s="218">
        <v>37258</v>
      </c>
      <c r="X596" s="73"/>
    </row>
    <row r="597" spans="1:24" customFormat="1">
      <c r="A597" s="234">
        <v>8</v>
      </c>
      <c r="B597" s="209">
        <v>111</v>
      </c>
      <c r="C597" s="210" t="s">
        <v>2886</v>
      </c>
      <c r="D597" s="211" t="s">
        <v>10559</v>
      </c>
      <c r="E597" s="354" t="s">
        <v>4357</v>
      </c>
      <c r="F597" s="212" t="s">
        <v>4358</v>
      </c>
      <c r="G597" s="212" t="s">
        <v>4359</v>
      </c>
      <c r="H597" s="213" t="s">
        <v>10440</v>
      </c>
      <c r="I597" s="212">
        <v>376</v>
      </c>
      <c r="J597" s="219" t="s">
        <v>10475</v>
      </c>
      <c r="K597" s="219"/>
      <c r="L597" s="355"/>
      <c r="M597" s="355"/>
      <c r="N597" s="355"/>
      <c r="O597" s="355"/>
      <c r="P597" s="216" t="s">
        <v>10467</v>
      </c>
      <c r="Q597" s="216"/>
      <c r="R597" s="355"/>
      <c r="S597" s="355"/>
      <c r="T597" s="355"/>
      <c r="U597" s="356">
        <v>100</v>
      </c>
      <c r="V597" s="355"/>
      <c r="W597" s="218">
        <v>37564</v>
      </c>
      <c r="X597" s="73"/>
    </row>
    <row r="598" spans="1:24" customFormat="1">
      <c r="A598" s="234">
        <v>9</v>
      </c>
      <c r="B598" s="209">
        <v>111</v>
      </c>
      <c r="C598" s="210" t="s">
        <v>2886</v>
      </c>
      <c r="D598" s="211" t="s">
        <v>10559</v>
      </c>
      <c r="E598" s="354" t="s">
        <v>4360</v>
      </c>
      <c r="F598" s="212" t="s">
        <v>6502</v>
      </c>
      <c r="G598" s="212" t="s">
        <v>4361</v>
      </c>
      <c r="H598" s="213" t="s">
        <v>10440</v>
      </c>
      <c r="I598" s="212">
        <v>466</v>
      </c>
      <c r="J598" s="219" t="s">
        <v>10475</v>
      </c>
      <c r="K598" s="219"/>
      <c r="L598" s="355"/>
      <c r="M598" s="355"/>
      <c r="N598" s="355"/>
      <c r="O598" s="355"/>
      <c r="P598" s="216" t="s">
        <v>10467</v>
      </c>
      <c r="Q598" s="216"/>
      <c r="R598" s="355"/>
      <c r="S598" s="355"/>
      <c r="T598" s="355"/>
      <c r="U598" s="356">
        <v>629</v>
      </c>
      <c r="V598" s="355"/>
      <c r="W598" s="218">
        <v>37414</v>
      </c>
      <c r="X598" s="73"/>
    </row>
    <row r="599" spans="1:24" customFormat="1">
      <c r="A599" s="234">
        <v>10</v>
      </c>
      <c r="B599" s="209">
        <v>111</v>
      </c>
      <c r="C599" s="210" t="s">
        <v>2886</v>
      </c>
      <c r="D599" s="211" t="s">
        <v>10559</v>
      </c>
      <c r="E599" s="354"/>
      <c r="F599" s="212" t="s">
        <v>4362</v>
      </c>
      <c r="G599" s="212"/>
      <c r="H599" s="213" t="s">
        <v>10440</v>
      </c>
      <c r="I599" s="212">
        <v>1471</v>
      </c>
      <c r="J599" s="219" t="s">
        <v>10475</v>
      </c>
      <c r="K599" s="219"/>
      <c r="L599" s="355"/>
      <c r="M599" s="355"/>
      <c r="N599" s="355"/>
      <c r="O599" s="355"/>
      <c r="P599" s="216" t="s">
        <v>10467</v>
      </c>
      <c r="Q599" s="216"/>
      <c r="R599" s="355"/>
      <c r="S599" s="355"/>
      <c r="T599" s="355"/>
      <c r="U599" s="356">
        <v>100</v>
      </c>
      <c r="V599" s="355"/>
      <c r="W599" s="218">
        <v>37544</v>
      </c>
      <c r="X599" s="73"/>
    </row>
    <row r="600" spans="1:24" customFormat="1">
      <c r="A600" s="234">
        <v>11</v>
      </c>
      <c r="B600" s="209">
        <v>111</v>
      </c>
      <c r="C600" s="210" t="s">
        <v>2886</v>
      </c>
      <c r="D600" s="211" t="s">
        <v>10559</v>
      </c>
      <c r="E600" s="354" t="s">
        <v>4363</v>
      </c>
      <c r="F600" s="212" t="s">
        <v>4364</v>
      </c>
      <c r="G600" s="212" t="s">
        <v>4365</v>
      </c>
      <c r="H600" s="213" t="s">
        <v>10440</v>
      </c>
      <c r="I600" s="212">
        <v>1490</v>
      </c>
      <c r="J600" s="219" t="s">
        <v>10475</v>
      </c>
      <c r="K600" s="219"/>
      <c r="L600" s="355"/>
      <c r="M600" s="355"/>
      <c r="N600" s="355"/>
      <c r="O600" s="355"/>
      <c r="P600" s="216" t="s">
        <v>10467</v>
      </c>
      <c r="Q600" s="216"/>
      <c r="R600" s="355"/>
      <c r="S600" s="355"/>
      <c r="T600" s="355"/>
      <c r="U600" s="356">
        <v>522</v>
      </c>
      <c r="V600" s="355"/>
      <c r="W600" s="218">
        <v>37348</v>
      </c>
      <c r="X600" s="73"/>
    </row>
    <row r="601" spans="1:24" customFormat="1">
      <c r="A601" s="234">
        <v>12</v>
      </c>
      <c r="B601" s="209">
        <v>111</v>
      </c>
      <c r="C601" s="210" t="s">
        <v>2886</v>
      </c>
      <c r="D601" s="211" t="s">
        <v>10559</v>
      </c>
      <c r="E601" s="354" t="s">
        <v>4366</v>
      </c>
      <c r="F601" s="212" t="s">
        <v>4367</v>
      </c>
      <c r="G601" s="212" t="s">
        <v>4368</v>
      </c>
      <c r="H601" s="213" t="s">
        <v>10440</v>
      </c>
      <c r="I601" s="212">
        <v>1530</v>
      </c>
      <c r="J601" s="219" t="s">
        <v>10475</v>
      </c>
      <c r="K601" s="219"/>
      <c r="L601" s="355"/>
      <c r="M601" s="355"/>
      <c r="N601" s="355"/>
      <c r="O601" s="355"/>
      <c r="P601" s="216" t="s">
        <v>10467</v>
      </c>
      <c r="Q601" s="216"/>
      <c r="R601" s="355"/>
      <c r="S601" s="355"/>
      <c r="T601" s="355"/>
      <c r="U601" s="356">
        <v>1000</v>
      </c>
      <c r="V601" s="355"/>
      <c r="W601" s="218">
        <v>37316</v>
      </c>
      <c r="X601" s="73"/>
    </row>
    <row r="602" spans="1:24" customFormat="1">
      <c r="A602" s="234">
        <v>13</v>
      </c>
      <c r="B602" s="209">
        <v>111</v>
      </c>
      <c r="C602" s="210" t="s">
        <v>2886</v>
      </c>
      <c r="D602" s="211" t="s">
        <v>10559</v>
      </c>
      <c r="E602" s="354" t="s">
        <v>4369</v>
      </c>
      <c r="F602" s="212" t="s">
        <v>4370</v>
      </c>
      <c r="G602" s="212" t="s">
        <v>4371</v>
      </c>
      <c r="H602" s="213" t="s">
        <v>10440</v>
      </c>
      <c r="I602" s="212">
        <v>1597</v>
      </c>
      <c r="J602" s="219" t="s">
        <v>10475</v>
      </c>
      <c r="K602" s="219"/>
      <c r="L602" s="355"/>
      <c r="M602" s="355"/>
      <c r="N602" s="355"/>
      <c r="O602" s="355"/>
      <c r="P602" s="216" t="s">
        <v>10467</v>
      </c>
      <c r="Q602" s="216"/>
      <c r="R602" s="355"/>
      <c r="S602" s="355"/>
      <c r="T602" s="355"/>
      <c r="U602" s="356">
        <v>200</v>
      </c>
      <c r="V602" s="355"/>
      <c r="W602" s="218">
        <v>37368</v>
      </c>
      <c r="X602" s="73"/>
    </row>
    <row r="603" spans="1:24" customFormat="1">
      <c r="A603" s="234">
        <v>14</v>
      </c>
      <c r="B603" s="209">
        <v>111</v>
      </c>
      <c r="C603" s="210" t="s">
        <v>2886</v>
      </c>
      <c r="D603" s="211" t="s">
        <v>10559</v>
      </c>
      <c r="E603" s="354" t="s">
        <v>4372</v>
      </c>
      <c r="F603" s="212" t="s">
        <v>4373</v>
      </c>
      <c r="G603" s="212" t="s">
        <v>4374</v>
      </c>
      <c r="H603" s="213" t="s">
        <v>10440</v>
      </c>
      <c r="I603" s="212">
        <v>1658</v>
      </c>
      <c r="J603" s="219" t="s">
        <v>10475</v>
      </c>
      <c r="K603" s="219"/>
      <c r="L603" s="355"/>
      <c r="M603" s="355"/>
      <c r="N603" s="355"/>
      <c r="O603" s="355"/>
      <c r="P603" s="216" t="s">
        <v>10467</v>
      </c>
      <c r="Q603" s="216"/>
      <c r="R603" s="355"/>
      <c r="S603" s="355"/>
      <c r="T603" s="355"/>
      <c r="U603" s="356">
        <v>93.88</v>
      </c>
      <c r="V603" s="355"/>
      <c r="W603" s="218">
        <v>37527</v>
      </c>
      <c r="X603" s="73"/>
    </row>
    <row r="604" spans="1:24" customFormat="1">
      <c r="A604" s="234">
        <v>15</v>
      </c>
      <c r="B604" s="209">
        <v>111</v>
      </c>
      <c r="C604" s="210" t="s">
        <v>2886</v>
      </c>
      <c r="D604" s="211" t="s">
        <v>10559</v>
      </c>
      <c r="E604" s="354" t="s">
        <v>4375</v>
      </c>
      <c r="F604" s="212" t="s">
        <v>4376</v>
      </c>
      <c r="G604" s="212" t="s">
        <v>4377</v>
      </c>
      <c r="H604" s="213" t="s">
        <v>10440</v>
      </c>
      <c r="I604" s="212">
        <v>1702</v>
      </c>
      <c r="J604" s="219" t="s">
        <v>10475</v>
      </c>
      <c r="K604" s="219"/>
      <c r="L604" s="355"/>
      <c r="M604" s="355"/>
      <c r="N604" s="355"/>
      <c r="O604" s="355"/>
      <c r="P604" s="216" t="s">
        <v>10467</v>
      </c>
      <c r="Q604" s="216"/>
      <c r="R604" s="355"/>
      <c r="S604" s="355"/>
      <c r="T604" s="355"/>
      <c r="U604" s="356">
        <v>2</v>
      </c>
      <c r="V604" s="355"/>
      <c r="W604" s="218">
        <v>37608</v>
      </c>
      <c r="X604" s="73"/>
    </row>
    <row r="605" spans="1:24" customFormat="1">
      <c r="A605" s="234">
        <v>16</v>
      </c>
      <c r="B605" s="209">
        <v>111</v>
      </c>
      <c r="C605" s="210" t="s">
        <v>2886</v>
      </c>
      <c r="D605" s="211" t="s">
        <v>10559</v>
      </c>
      <c r="E605" s="354" t="s">
        <v>4378</v>
      </c>
      <c r="F605" s="212" t="s">
        <v>4379</v>
      </c>
      <c r="G605" s="212" t="s">
        <v>4380</v>
      </c>
      <c r="H605" s="213" t="s">
        <v>10440</v>
      </c>
      <c r="I605" s="212">
        <v>1760</v>
      </c>
      <c r="J605" s="219" t="s">
        <v>10475</v>
      </c>
      <c r="K605" s="219"/>
      <c r="L605" s="355"/>
      <c r="M605" s="355"/>
      <c r="N605" s="355"/>
      <c r="O605" s="355"/>
      <c r="P605" s="216" t="s">
        <v>10467</v>
      </c>
      <c r="Q605" s="216"/>
      <c r="R605" s="355"/>
      <c r="S605" s="355"/>
      <c r="T605" s="355"/>
      <c r="U605" s="356">
        <v>100</v>
      </c>
      <c r="V605" s="355"/>
      <c r="W605" s="218">
        <v>37462</v>
      </c>
      <c r="X605" s="73"/>
    </row>
    <row r="606" spans="1:24" customFormat="1">
      <c r="A606" s="234">
        <v>17</v>
      </c>
      <c r="B606" s="209">
        <v>111</v>
      </c>
      <c r="C606" s="210" t="s">
        <v>2886</v>
      </c>
      <c r="D606" s="211" t="s">
        <v>10559</v>
      </c>
      <c r="E606" s="354" t="s">
        <v>4381</v>
      </c>
      <c r="F606" s="212" t="s">
        <v>4382</v>
      </c>
      <c r="G606" s="212" t="s">
        <v>4383</v>
      </c>
      <c r="H606" s="213" t="s">
        <v>10440</v>
      </c>
      <c r="I606" s="212">
        <v>1909</v>
      </c>
      <c r="J606" s="219" t="s">
        <v>10475</v>
      </c>
      <c r="K606" s="219"/>
      <c r="L606" s="355"/>
      <c r="M606" s="355"/>
      <c r="N606" s="355"/>
      <c r="O606" s="355"/>
      <c r="P606" s="216" t="s">
        <v>10467</v>
      </c>
      <c r="Q606" s="216"/>
      <c r="R606" s="355"/>
      <c r="S606" s="355"/>
      <c r="T606" s="355"/>
      <c r="U606" s="356">
        <v>87.5</v>
      </c>
      <c r="V606" s="355"/>
      <c r="W606" s="218">
        <v>37474</v>
      </c>
      <c r="X606" s="73"/>
    </row>
    <row r="607" spans="1:24" customFormat="1">
      <c r="A607" s="234">
        <v>18</v>
      </c>
      <c r="B607" s="209">
        <v>111</v>
      </c>
      <c r="C607" s="210" t="s">
        <v>2886</v>
      </c>
      <c r="D607" s="211" t="s">
        <v>10559</v>
      </c>
      <c r="E607" s="354" t="s">
        <v>4384</v>
      </c>
      <c r="F607" s="212" t="s">
        <v>4385</v>
      </c>
      <c r="G607" s="212" t="s">
        <v>4386</v>
      </c>
      <c r="H607" s="213" t="s">
        <v>10440</v>
      </c>
      <c r="I607" s="212">
        <v>1923</v>
      </c>
      <c r="J607" s="219" t="s">
        <v>10475</v>
      </c>
      <c r="K607" s="219"/>
      <c r="L607" s="355"/>
      <c r="M607" s="355"/>
      <c r="N607" s="355"/>
      <c r="O607" s="355"/>
      <c r="P607" s="216" t="s">
        <v>10467</v>
      </c>
      <c r="Q607" s="216"/>
      <c r="R607" s="355"/>
      <c r="S607" s="355"/>
      <c r="T607" s="355"/>
      <c r="U607" s="356">
        <v>100</v>
      </c>
      <c r="V607" s="355"/>
      <c r="W607" s="218">
        <v>37522</v>
      </c>
      <c r="X607" s="73"/>
    </row>
    <row r="608" spans="1:24" customFormat="1">
      <c r="A608" s="234">
        <v>19</v>
      </c>
      <c r="B608" s="209">
        <v>111</v>
      </c>
      <c r="C608" s="210" t="s">
        <v>2886</v>
      </c>
      <c r="D608" s="211" t="s">
        <v>10559</v>
      </c>
      <c r="E608" s="354" t="s">
        <v>4387</v>
      </c>
      <c r="F608" s="212" t="s">
        <v>4181</v>
      </c>
      <c r="G608" s="212" t="s">
        <v>4388</v>
      </c>
      <c r="H608" s="213" t="s">
        <v>10440</v>
      </c>
      <c r="I608" s="212">
        <v>1989</v>
      </c>
      <c r="J608" s="219" t="s">
        <v>10475</v>
      </c>
      <c r="K608" s="219"/>
      <c r="L608" s="355"/>
      <c r="M608" s="355"/>
      <c r="N608" s="355"/>
      <c r="O608" s="355"/>
      <c r="P608" s="216" t="s">
        <v>10467</v>
      </c>
      <c r="Q608" s="216"/>
      <c r="R608" s="355"/>
      <c r="S608" s="355"/>
      <c r="T608" s="355"/>
      <c r="U608" s="356">
        <v>150</v>
      </c>
      <c r="V608" s="355"/>
      <c r="W608" s="218">
        <v>37259</v>
      </c>
      <c r="X608" s="73"/>
    </row>
    <row r="609" spans="1:24" customFormat="1">
      <c r="A609" s="234">
        <v>20</v>
      </c>
      <c r="B609" s="209">
        <v>111</v>
      </c>
      <c r="C609" s="210" t="s">
        <v>2886</v>
      </c>
      <c r="D609" s="211" t="s">
        <v>10559</v>
      </c>
      <c r="E609" s="354" t="s">
        <v>4389</v>
      </c>
      <c r="F609" s="212" t="s">
        <v>4390</v>
      </c>
      <c r="G609" s="212" t="s">
        <v>4391</v>
      </c>
      <c r="H609" s="213" t="s">
        <v>10440</v>
      </c>
      <c r="I609" s="212">
        <v>2064</v>
      </c>
      <c r="J609" s="219" t="s">
        <v>10475</v>
      </c>
      <c r="K609" s="219"/>
      <c r="L609" s="355"/>
      <c r="M609" s="355"/>
      <c r="N609" s="355"/>
      <c r="O609" s="355"/>
      <c r="P609" s="216" t="s">
        <v>10467</v>
      </c>
      <c r="Q609" s="216"/>
      <c r="R609" s="355"/>
      <c r="S609" s="355"/>
      <c r="T609" s="355"/>
      <c r="U609" s="356">
        <v>38.51</v>
      </c>
      <c r="V609" s="355"/>
      <c r="W609" s="218">
        <v>37406</v>
      </c>
      <c r="X609" s="73"/>
    </row>
    <row r="610" spans="1:24" customFormat="1">
      <c r="A610" s="234">
        <v>21</v>
      </c>
      <c r="B610" s="209">
        <v>111</v>
      </c>
      <c r="C610" s="210" t="s">
        <v>2886</v>
      </c>
      <c r="D610" s="211" t="s">
        <v>10559</v>
      </c>
      <c r="E610" s="354" t="s">
        <v>4392</v>
      </c>
      <c r="F610" s="212" t="s">
        <v>4393</v>
      </c>
      <c r="G610" s="212" t="s">
        <v>4394</v>
      </c>
      <c r="H610" s="213" t="s">
        <v>10440</v>
      </c>
      <c r="I610" s="212">
        <v>2146</v>
      </c>
      <c r="J610" s="219" t="s">
        <v>10475</v>
      </c>
      <c r="K610" s="219"/>
      <c r="L610" s="355"/>
      <c r="M610" s="355"/>
      <c r="N610" s="355"/>
      <c r="O610" s="355"/>
      <c r="P610" s="216" t="s">
        <v>10467</v>
      </c>
      <c r="Q610" s="216"/>
      <c r="R610" s="355"/>
      <c r="S610" s="355"/>
      <c r="T610" s="355"/>
      <c r="U610" s="356">
        <v>100</v>
      </c>
      <c r="V610" s="355"/>
      <c r="W610" s="218">
        <v>37442</v>
      </c>
      <c r="X610" s="73"/>
    </row>
    <row r="611" spans="1:24" customFormat="1">
      <c r="A611" s="234">
        <v>22</v>
      </c>
      <c r="B611" s="209">
        <v>111</v>
      </c>
      <c r="C611" s="210" t="s">
        <v>2886</v>
      </c>
      <c r="D611" s="211" t="s">
        <v>10559</v>
      </c>
      <c r="E611" s="354" t="s">
        <v>4395</v>
      </c>
      <c r="F611" s="212" t="s">
        <v>4396</v>
      </c>
      <c r="G611" s="212" t="s">
        <v>4397</v>
      </c>
      <c r="H611" s="213" t="s">
        <v>10440</v>
      </c>
      <c r="I611" s="212">
        <v>2232</v>
      </c>
      <c r="J611" s="219" t="s">
        <v>10475</v>
      </c>
      <c r="K611" s="219"/>
      <c r="L611" s="355"/>
      <c r="M611" s="355"/>
      <c r="N611" s="355"/>
      <c r="O611" s="355"/>
      <c r="P611" s="216" t="s">
        <v>10467</v>
      </c>
      <c r="Q611" s="216"/>
      <c r="R611" s="355"/>
      <c r="S611" s="355"/>
      <c r="T611" s="355"/>
      <c r="U611" s="356">
        <v>300</v>
      </c>
      <c r="V611" s="355"/>
      <c r="W611" s="218">
        <v>37551</v>
      </c>
      <c r="X611" s="73"/>
    </row>
    <row r="612" spans="1:24" customFormat="1">
      <c r="A612" s="234">
        <v>23</v>
      </c>
      <c r="B612" s="209">
        <v>111</v>
      </c>
      <c r="C612" s="210" t="s">
        <v>2886</v>
      </c>
      <c r="D612" s="211" t="s">
        <v>10559</v>
      </c>
      <c r="E612" s="354" t="s">
        <v>4398</v>
      </c>
      <c r="F612" s="212" t="s">
        <v>4399</v>
      </c>
      <c r="G612" s="212" t="s">
        <v>4400</v>
      </c>
      <c r="H612" s="213" t="s">
        <v>10440</v>
      </c>
      <c r="I612" s="212">
        <v>2369</v>
      </c>
      <c r="J612" s="219" t="s">
        <v>10475</v>
      </c>
      <c r="K612" s="219"/>
      <c r="L612" s="355"/>
      <c r="M612" s="355"/>
      <c r="N612" s="355"/>
      <c r="O612" s="355"/>
      <c r="P612" s="216" t="s">
        <v>10467</v>
      </c>
      <c r="Q612" s="216"/>
      <c r="R612" s="355"/>
      <c r="S612" s="355"/>
      <c r="T612" s="355"/>
      <c r="U612" s="356">
        <v>100</v>
      </c>
      <c r="V612" s="355"/>
      <c r="W612" s="218">
        <v>37268</v>
      </c>
      <c r="X612" s="73"/>
    </row>
    <row r="613" spans="1:24" customFormat="1">
      <c r="A613" s="234">
        <v>24</v>
      </c>
      <c r="B613" s="209">
        <v>111</v>
      </c>
      <c r="C613" s="210" t="s">
        <v>2886</v>
      </c>
      <c r="D613" s="211" t="s">
        <v>10559</v>
      </c>
      <c r="E613" s="354" t="s">
        <v>4401</v>
      </c>
      <c r="F613" s="212" t="s">
        <v>4402</v>
      </c>
      <c r="G613" s="212" t="s">
        <v>4403</v>
      </c>
      <c r="H613" s="213" t="s">
        <v>10440</v>
      </c>
      <c r="I613" s="212">
        <v>2378</v>
      </c>
      <c r="J613" s="219" t="s">
        <v>10475</v>
      </c>
      <c r="K613" s="219"/>
      <c r="L613" s="355"/>
      <c r="M613" s="355"/>
      <c r="N613" s="355"/>
      <c r="O613" s="355"/>
      <c r="P613" s="216" t="s">
        <v>10467</v>
      </c>
      <c r="Q613" s="216"/>
      <c r="R613" s="355"/>
      <c r="S613" s="355"/>
      <c r="T613" s="355"/>
      <c r="U613" s="356">
        <v>182</v>
      </c>
      <c r="V613" s="355"/>
      <c r="W613" s="218">
        <v>37407</v>
      </c>
      <c r="X613" s="73"/>
    </row>
    <row r="614" spans="1:24" customFormat="1">
      <c r="A614" s="234">
        <v>25</v>
      </c>
      <c r="B614" s="209">
        <v>111</v>
      </c>
      <c r="C614" s="210" t="s">
        <v>2886</v>
      </c>
      <c r="D614" s="211" t="s">
        <v>10559</v>
      </c>
      <c r="E614" s="354" t="s">
        <v>4404</v>
      </c>
      <c r="F614" s="212" t="s">
        <v>4405</v>
      </c>
      <c r="G614" s="212" t="s">
        <v>4406</v>
      </c>
      <c r="H614" s="213" t="s">
        <v>10440</v>
      </c>
      <c r="I614" s="212">
        <v>2380</v>
      </c>
      <c r="J614" s="219" t="s">
        <v>10475</v>
      </c>
      <c r="K614" s="219"/>
      <c r="L614" s="355"/>
      <c r="M614" s="355"/>
      <c r="N614" s="355"/>
      <c r="O614" s="355"/>
      <c r="P614" s="216" t="s">
        <v>10467</v>
      </c>
      <c r="Q614" s="216"/>
      <c r="R614" s="355"/>
      <c r="S614" s="355"/>
      <c r="T614" s="355"/>
      <c r="U614" s="356">
        <v>30.17</v>
      </c>
      <c r="V614" s="355"/>
      <c r="W614" s="218">
        <v>37348</v>
      </c>
      <c r="X614" s="73"/>
    </row>
    <row r="615" spans="1:24" customFormat="1">
      <c r="A615" s="234">
        <v>26</v>
      </c>
      <c r="B615" s="209">
        <v>111</v>
      </c>
      <c r="C615" s="210" t="s">
        <v>2886</v>
      </c>
      <c r="D615" s="211" t="s">
        <v>10559</v>
      </c>
      <c r="E615" s="354"/>
      <c r="F615" s="212" t="s">
        <v>4407</v>
      </c>
      <c r="G615" s="212" t="s">
        <v>4408</v>
      </c>
      <c r="H615" s="213" t="s">
        <v>10440</v>
      </c>
      <c r="I615" s="212">
        <v>2388</v>
      </c>
      <c r="J615" s="219" t="s">
        <v>10475</v>
      </c>
      <c r="K615" s="219"/>
      <c r="L615" s="355"/>
      <c r="M615" s="355"/>
      <c r="N615" s="355"/>
      <c r="O615" s="355"/>
      <c r="P615" s="216" t="s">
        <v>10467</v>
      </c>
      <c r="Q615" s="216"/>
      <c r="R615" s="355"/>
      <c r="S615" s="355"/>
      <c r="T615" s="355"/>
      <c r="U615" s="356">
        <v>1298.17</v>
      </c>
      <c r="V615" s="355"/>
      <c r="W615" s="218">
        <v>37503</v>
      </c>
      <c r="X615" s="73"/>
    </row>
    <row r="616" spans="1:24" customFormat="1">
      <c r="A616" s="234">
        <v>27</v>
      </c>
      <c r="B616" s="209">
        <v>111</v>
      </c>
      <c r="C616" s="210" t="s">
        <v>2886</v>
      </c>
      <c r="D616" s="211" t="s">
        <v>10559</v>
      </c>
      <c r="E616" s="354"/>
      <c r="F616" s="212" t="s">
        <v>4409</v>
      </c>
      <c r="G616" s="212" t="s">
        <v>4410</v>
      </c>
      <c r="H616" s="213" t="s">
        <v>10440</v>
      </c>
      <c r="I616" s="212">
        <v>2392</v>
      </c>
      <c r="J616" s="219" t="s">
        <v>10475</v>
      </c>
      <c r="K616" s="219"/>
      <c r="L616" s="355"/>
      <c r="M616" s="355"/>
      <c r="N616" s="355"/>
      <c r="O616" s="355"/>
      <c r="P616" s="216" t="s">
        <v>10467</v>
      </c>
      <c r="Q616" s="216"/>
      <c r="R616" s="355"/>
      <c r="S616" s="355"/>
      <c r="T616" s="355"/>
      <c r="U616" s="356">
        <v>50</v>
      </c>
      <c r="V616" s="355"/>
      <c r="W616" s="218">
        <v>37568</v>
      </c>
      <c r="X616" s="73"/>
    </row>
    <row r="617" spans="1:24" customFormat="1">
      <c r="A617" s="234">
        <v>28</v>
      </c>
      <c r="B617" s="209">
        <v>111</v>
      </c>
      <c r="C617" s="210" t="s">
        <v>2886</v>
      </c>
      <c r="D617" s="211" t="s">
        <v>10559</v>
      </c>
      <c r="E617" s="354" t="s">
        <v>4411</v>
      </c>
      <c r="F617" s="212" t="s">
        <v>4412</v>
      </c>
      <c r="G617" s="212" t="s">
        <v>4413</v>
      </c>
      <c r="H617" s="213" t="s">
        <v>10440</v>
      </c>
      <c r="I617" s="212">
        <v>2423</v>
      </c>
      <c r="J617" s="219" t="s">
        <v>10475</v>
      </c>
      <c r="K617" s="219"/>
      <c r="L617" s="355"/>
      <c r="M617" s="355"/>
      <c r="N617" s="355"/>
      <c r="O617" s="355"/>
      <c r="P617" s="216" t="s">
        <v>10467</v>
      </c>
      <c r="Q617" s="216"/>
      <c r="R617" s="355"/>
      <c r="S617" s="355"/>
      <c r="T617" s="355"/>
      <c r="U617" s="356">
        <v>250</v>
      </c>
      <c r="V617" s="355"/>
      <c r="W617" s="218">
        <v>37561</v>
      </c>
      <c r="X617" s="73"/>
    </row>
    <row r="618" spans="1:24" customFormat="1">
      <c r="A618" s="234">
        <v>29</v>
      </c>
      <c r="B618" s="209">
        <v>111</v>
      </c>
      <c r="C618" s="210" t="s">
        <v>2886</v>
      </c>
      <c r="D618" s="211" t="s">
        <v>10559</v>
      </c>
      <c r="E618" s="354" t="s">
        <v>4414</v>
      </c>
      <c r="F618" s="212" t="s">
        <v>4385</v>
      </c>
      <c r="G618" s="212" t="s">
        <v>4415</v>
      </c>
      <c r="H618" s="213" t="s">
        <v>10440</v>
      </c>
      <c r="I618" s="212">
        <v>2424</v>
      </c>
      <c r="J618" s="219" t="s">
        <v>10475</v>
      </c>
      <c r="K618" s="219"/>
      <c r="L618" s="355"/>
      <c r="M618" s="355"/>
      <c r="N618" s="355"/>
      <c r="O618" s="355"/>
      <c r="P618" s="216" t="s">
        <v>10467</v>
      </c>
      <c r="Q618" s="216"/>
      <c r="R618" s="355"/>
      <c r="S618" s="355"/>
      <c r="T618" s="355"/>
      <c r="U618" s="356">
        <v>439</v>
      </c>
      <c r="V618" s="355"/>
      <c r="W618" s="218">
        <v>37585</v>
      </c>
      <c r="X618" s="73"/>
    </row>
    <row r="619" spans="1:24" customFormat="1">
      <c r="A619" s="234">
        <v>30</v>
      </c>
      <c r="B619" s="209">
        <v>111</v>
      </c>
      <c r="C619" s="210" t="s">
        <v>2886</v>
      </c>
      <c r="D619" s="211" t="s">
        <v>10559</v>
      </c>
      <c r="E619" s="354" t="s">
        <v>4416</v>
      </c>
      <c r="F619" s="212" t="s">
        <v>4417</v>
      </c>
      <c r="G619" s="212" t="s">
        <v>4418</v>
      </c>
      <c r="H619" s="213" t="s">
        <v>10440</v>
      </c>
      <c r="I619" s="212">
        <v>2500</v>
      </c>
      <c r="J619" s="219" t="s">
        <v>10475</v>
      </c>
      <c r="K619" s="219"/>
      <c r="L619" s="355"/>
      <c r="M619" s="355"/>
      <c r="N619" s="355"/>
      <c r="O619" s="355"/>
      <c r="P619" s="216" t="s">
        <v>10467</v>
      </c>
      <c r="Q619" s="216"/>
      <c r="R619" s="355"/>
      <c r="S619" s="355"/>
      <c r="T619" s="355"/>
      <c r="U619" s="356">
        <v>9.6199999999999992</v>
      </c>
      <c r="V619" s="355"/>
      <c r="W619" s="218">
        <v>37427</v>
      </c>
      <c r="X619" s="73"/>
    </row>
    <row r="620" spans="1:24" customFormat="1">
      <c r="A620" s="234">
        <v>31</v>
      </c>
      <c r="B620" s="209">
        <v>111</v>
      </c>
      <c r="C620" s="210" t="s">
        <v>2886</v>
      </c>
      <c r="D620" s="211" t="s">
        <v>10559</v>
      </c>
      <c r="E620" s="354" t="s">
        <v>4419</v>
      </c>
      <c r="F620" s="212" t="s">
        <v>4420</v>
      </c>
      <c r="G620" s="212" t="s">
        <v>4421</v>
      </c>
      <c r="H620" s="213" t="s">
        <v>10440</v>
      </c>
      <c r="I620" s="212">
        <v>2572</v>
      </c>
      <c r="J620" s="219" t="s">
        <v>10475</v>
      </c>
      <c r="K620" s="219"/>
      <c r="L620" s="355"/>
      <c r="M620" s="355"/>
      <c r="N620" s="355"/>
      <c r="O620" s="355"/>
      <c r="P620" s="216" t="s">
        <v>10467</v>
      </c>
      <c r="Q620" s="216"/>
      <c r="R620" s="355"/>
      <c r="S620" s="355"/>
      <c r="T620" s="355"/>
      <c r="U620" s="356">
        <v>126</v>
      </c>
      <c r="V620" s="355"/>
      <c r="W620" s="218">
        <v>37589</v>
      </c>
      <c r="X620" s="73"/>
    </row>
    <row r="621" spans="1:24" customFormat="1">
      <c r="A621" s="234">
        <v>32</v>
      </c>
      <c r="B621" s="209">
        <v>111</v>
      </c>
      <c r="C621" s="210" t="s">
        <v>2886</v>
      </c>
      <c r="D621" s="211" t="s">
        <v>10559</v>
      </c>
      <c r="E621" s="354" t="s">
        <v>4422</v>
      </c>
      <c r="F621" s="212" t="s">
        <v>4423</v>
      </c>
      <c r="G621" s="212" t="s">
        <v>4424</v>
      </c>
      <c r="H621" s="213" t="s">
        <v>10440</v>
      </c>
      <c r="I621" s="212">
        <v>2573</v>
      </c>
      <c r="J621" s="219" t="s">
        <v>10475</v>
      </c>
      <c r="K621" s="219"/>
      <c r="L621" s="355"/>
      <c r="M621" s="355"/>
      <c r="N621" s="355"/>
      <c r="O621" s="355"/>
      <c r="P621" s="216" t="s">
        <v>10467</v>
      </c>
      <c r="Q621" s="216"/>
      <c r="R621" s="355"/>
      <c r="S621" s="355"/>
      <c r="T621" s="355"/>
      <c r="U621" s="356">
        <v>184.42</v>
      </c>
      <c r="V621" s="355"/>
      <c r="W621" s="218">
        <v>37614</v>
      </c>
      <c r="X621" s="73"/>
    </row>
    <row r="622" spans="1:24" customFormat="1">
      <c r="A622" s="234">
        <v>33</v>
      </c>
      <c r="B622" s="209">
        <v>111</v>
      </c>
      <c r="C622" s="210" t="s">
        <v>2886</v>
      </c>
      <c r="D622" s="211" t="s">
        <v>10559</v>
      </c>
      <c r="E622" s="354" t="s">
        <v>4425</v>
      </c>
      <c r="F622" s="212" t="s">
        <v>4426</v>
      </c>
      <c r="G622" s="212" t="s">
        <v>4427</v>
      </c>
      <c r="H622" s="213" t="s">
        <v>10440</v>
      </c>
      <c r="I622" s="212">
        <v>2577</v>
      </c>
      <c r="J622" s="219" t="s">
        <v>10475</v>
      </c>
      <c r="K622" s="219"/>
      <c r="L622" s="355"/>
      <c r="M622" s="355"/>
      <c r="N622" s="355"/>
      <c r="O622" s="355"/>
      <c r="P622" s="216" t="s">
        <v>10467</v>
      </c>
      <c r="Q622" s="216"/>
      <c r="R622" s="355"/>
      <c r="S622" s="355"/>
      <c r="T622" s="355"/>
      <c r="U622" s="356">
        <v>22.3</v>
      </c>
      <c r="V622" s="355"/>
      <c r="W622" s="218">
        <v>37357</v>
      </c>
      <c r="X622" s="73"/>
    </row>
    <row r="623" spans="1:24" customFormat="1">
      <c r="A623" s="234">
        <v>34</v>
      </c>
      <c r="B623" s="209">
        <v>111</v>
      </c>
      <c r="C623" s="210" t="s">
        <v>2886</v>
      </c>
      <c r="D623" s="211" t="s">
        <v>10559</v>
      </c>
      <c r="E623" s="354" t="s">
        <v>4428</v>
      </c>
      <c r="F623" s="212" t="s">
        <v>4429</v>
      </c>
      <c r="G623" s="212" t="s">
        <v>4430</v>
      </c>
      <c r="H623" s="213" t="s">
        <v>10440</v>
      </c>
      <c r="I623" s="212">
        <v>2592</v>
      </c>
      <c r="J623" s="219" t="s">
        <v>10475</v>
      </c>
      <c r="K623" s="219"/>
      <c r="L623" s="355"/>
      <c r="M623" s="355"/>
      <c r="N623" s="355"/>
      <c r="O623" s="355"/>
      <c r="P623" s="216" t="s">
        <v>10467</v>
      </c>
      <c r="Q623" s="216"/>
      <c r="R623" s="355"/>
      <c r="S623" s="355"/>
      <c r="T623" s="355"/>
      <c r="U623" s="356">
        <v>503.86</v>
      </c>
      <c r="V623" s="355"/>
      <c r="W623" s="218">
        <v>37421</v>
      </c>
      <c r="X623" s="73"/>
    </row>
    <row r="624" spans="1:24" customFormat="1">
      <c r="A624" s="234">
        <v>35</v>
      </c>
      <c r="B624" s="209">
        <v>111</v>
      </c>
      <c r="C624" s="210" t="s">
        <v>2886</v>
      </c>
      <c r="D624" s="211" t="s">
        <v>10559</v>
      </c>
      <c r="E624" s="354" t="s">
        <v>4431</v>
      </c>
      <c r="F624" s="212" t="s">
        <v>4432</v>
      </c>
      <c r="G624" s="212" t="s">
        <v>4433</v>
      </c>
      <c r="H624" s="213" t="s">
        <v>10440</v>
      </c>
      <c r="I624" s="212">
        <v>2620</v>
      </c>
      <c r="J624" s="219" t="s">
        <v>10475</v>
      </c>
      <c r="K624" s="219"/>
      <c r="L624" s="355"/>
      <c r="M624" s="355"/>
      <c r="N624" s="355"/>
      <c r="O624" s="355"/>
      <c r="P624" s="216" t="s">
        <v>10467</v>
      </c>
      <c r="Q624" s="216"/>
      <c r="R624" s="355"/>
      <c r="S624" s="355"/>
      <c r="T624" s="355"/>
      <c r="U624" s="356">
        <v>100.23</v>
      </c>
      <c r="V624" s="355"/>
      <c r="W624" s="218">
        <v>37278</v>
      </c>
      <c r="X624" s="73"/>
    </row>
    <row r="625" spans="1:24" customFormat="1">
      <c r="A625" s="234">
        <v>36</v>
      </c>
      <c r="B625" s="209">
        <v>111</v>
      </c>
      <c r="C625" s="210" t="s">
        <v>2886</v>
      </c>
      <c r="D625" s="211" t="s">
        <v>10559</v>
      </c>
      <c r="E625" s="354" t="s">
        <v>4434</v>
      </c>
      <c r="F625" s="212" t="s">
        <v>4435</v>
      </c>
      <c r="G625" s="212" t="s">
        <v>4436</v>
      </c>
      <c r="H625" s="213" t="s">
        <v>10440</v>
      </c>
      <c r="I625" s="212">
        <v>2729</v>
      </c>
      <c r="J625" s="219" t="s">
        <v>10475</v>
      </c>
      <c r="K625" s="219"/>
      <c r="L625" s="355"/>
      <c r="M625" s="355"/>
      <c r="N625" s="355"/>
      <c r="O625" s="355"/>
      <c r="P625" s="216" t="s">
        <v>10467</v>
      </c>
      <c r="Q625" s="216"/>
      <c r="R625" s="355"/>
      <c r="S625" s="355"/>
      <c r="T625" s="355"/>
      <c r="U625" s="356">
        <v>2</v>
      </c>
      <c r="V625" s="355"/>
      <c r="W625" s="218">
        <v>37258</v>
      </c>
      <c r="X625" s="73"/>
    </row>
    <row r="626" spans="1:24" customFormat="1">
      <c r="A626" s="234">
        <v>37</v>
      </c>
      <c r="B626" s="209">
        <v>111</v>
      </c>
      <c r="C626" s="210" t="s">
        <v>2886</v>
      </c>
      <c r="D626" s="211" t="s">
        <v>10559</v>
      </c>
      <c r="E626" s="354" t="s">
        <v>4437</v>
      </c>
      <c r="F626" s="212" t="s">
        <v>4438</v>
      </c>
      <c r="G626" s="212" t="s">
        <v>4439</v>
      </c>
      <c r="H626" s="213" t="s">
        <v>10440</v>
      </c>
      <c r="I626" s="212">
        <v>2736</v>
      </c>
      <c r="J626" s="219" t="s">
        <v>10475</v>
      </c>
      <c r="K626" s="219"/>
      <c r="L626" s="355"/>
      <c r="M626" s="355"/>
      <c r="N626" s="355"/>
      <c r="O626" s="355"/>
      <c r="P626" s="216" t="s">
        <v>10467</v>
      </c>
      <c r="Q626" s="216"/>
      <c r="R626" s="355"/>
      <c r="S626" s="355"/>
      <c r="T626" s="355"/>
      <c r="U626" s="356">
        <v>73</v>
      </c>
      <c r="V626" s="355"/>
      <c r="W626" s="218">
        <v>37526</v>
      </c>
      <c r="X626" s="73"/>
    </row>
    <row r="627" spans="1:24" customFormat="1">
      <c r="A627" s="234">
        <v>38</v>
      </c>
      <c r="B627" s="209">
        <v>111</v>
      </c>
      <c r="C627" s="210" t="s">
        <v>2886</v>
      </c>
      <c r="D627" s="211" t="s">
        <v>10559</v>
      </c>
      <c r="E627" s="354" t="s">
        <v>4440</v>
      </c>
      <c r="F627" s="212" t="s">
        <v>4441</v>
      </c>
      <c r="G627" s="212" t="s">
        <v>4442</v>
      </c>
      <c r="H627" s="213" t="s">
        <v>10440</v>
      </c>
      <c r="I627" s="212">
        <v>2750</v>
      </c>
      <c r="J627" s="219" t="s">
        <v>10475</v>
      </c>
      <c r="K627" s="219"/>
      <c r="L627" s="355"/>
      <c r="M627" s="355"/>
      <c r="N627" s="355"/>
      <c r="O627" s="355"/>
      <c r="P627" s="216" t="s">
        <v>10467</v>
      </c>
      <c r="Q627" s="216"/>
      <c r="R627" s="355"/>
      <c r="S627" s="355"/>
      <c r="T627" s="355"/>
      <c r="U627" s="356">
        <v>30.9</v>
      </c>
      <c r="V627" s="355"/>
      <c r="W627" s="218">
        <v>37620</v>
      </c>
      <c r="X627" s="73"/>
    </row>
    <row r="628" spans="1:24" customFormat="1">
      <c r="A628" s="234">
        <v>39</v>
      </c>
      <c r="B628" s="209">
        <v>111</v>
      </c>
      <c r="C628" s="210" t="s">
        <v>2886</v>
      </c>
      <c r="D628" s="211" t="s">
        <v>10559</v>
      </c>
      <c r="E628" s="354" t="s">
        <v>4443</v>
      </c>
      <c r="F628" s="212" t="s">
        <v>4444</v>
      </c>
      <c r="G628" s="212" t="s">
        <v>4445</v>
      </c>
      <c r="H628" s="213" t="s">
        <v>10440</v>
      </c>
      <c r="I628" s="212">
        <v>2753</v>
      </c>
      <c r="J628" s="219" t="s">
        <v>10475</v>
      </c>
      <c r="K628" s="219"/>
      <c r="L628" s="355"/>
      <c r="M628" s="355"/>
      <c r="N628" s="355"/>
      <c r="O628" s="355"/>
      <c r="P628" s="216" t="s">
        <v>10467</v>
      </c>
      <c r="Q628" s="216"/>
      <c r="R628" s="355"/>
      <c r="S628" s="355"/>
      <c r="T628" s="355"/>
      <c r="U628" s="356">
        <v>1402</v>
      </c>
      <c r="V628" s="355"/>
      <c r="W628" s="218">
        <v>37522</v>
      </c>
      <c r="X628" s="73"/>
    </row>
    <row r="629" spans="1:24" customFormat="1">
      <c r="A629" s="234">
        <v>40</v>
      </c>
      <c r="B629" s="209">
        <v>111</v>
      </c>
      <c r="C629" s="210" t="s">
        <v>2886</v>
      </c>
      <c r="D629" s="211" t="s">
        <v>10559</v>
      </c>
      <c r="E629" s="354" t="s">
        <v>4446</v>
      </c>
      <c r="F629" s="212" t="s">
        <v>4447</v>
      </c>
      <c r="G629" s="212" t="s">
        <v>4448</v>
      </c>
      <c r="H629" s="213" t="s">
        <v>10440</v>
      </c>
      <c r="I629" s="212">
        <v>2757</v>
      </c>
      <c r="J629" s="219" t="s">
        <v>10475</v>
      </c>
      <c r="K629" s="219"/>
      <c r="L629" s="355"/>
      <c r="M629" s="355"/>
      <c r="N629" s="355"/>
      <c r="O629" s="355"/>
      <c r="P629" s="216" t="s">
        <v>10467</v>
      </c>
      <c r="Q629" s="216"/>
      <c r="R629" s="355"/>
      <c r="S629" s="355"/>
      <c r="T629" s="355"/>
      <c r="U629" s="356">
        <v>1000</v>
      </c>
      <c r="V629" s="355"/>
      <c r="W629" s="218">
        <v>37480</v>
      </c>
      <c r="X629" s="73"/>
    </row>
    <row r="630" spans="1:24" customFormat="1">
      <c r="A630" s="234">
        <v>41</v>
      </c>
      <c r="B630" s="209">
        <v>111</v>
      </c>
      <c r="C630" s="210" t="s">
        <v>2886</v>
      </c>
      <c r="D630" s="211" t="s">
        <v>10559</v>
      </c>
      <c r="E630" s="354" t="s">
        <v>4449</v>
      </c>
      <c r="F630" s="212" t="s">
        <v>4450</v>
      </c>
      <c r="G630" s="212" t="s">
        <v>4451</v>
      </c>
      <c r="H630" s="213" t="s">
        <v>10440</v>
      </c>
      <c r="I630" s="212">
        <v>2816</v>
      </c>
      <c r="J630" s="219" t="s">
        <v>10475</v>
      </c>
      <c r="K630" s="219"/>
      <c r="L630" s="355"/>
      <c r="M630" s="355"/>
      <c r="N630" s="355"/>
      <c r="O630" s="355"/>
      <c r="P630" s="216" t="s">
        <v>10467</v>
      </c>
      <c r="Q630" s="216"/>
      <c r="R630" s="355"/>
      <c r="S630" s="355"/>
      <c r="T630" s="355"/>
      <c r="U630" s="356">
        <v>500</v>
      </c>
      <c r="V630" s="355"/>
      <c r="W630" s="218">
        <v>37566</v>
      </c>
      <c r="X630" s="73"/>
    </row>
    <row r="631" spans="1:24" customFormat="1">
      <c r="A631" s="234">
        <v>42</v>
      </c>
      <c r="B631" s="209">
        <v>111</v>
      </c>
      <c r="C631" s="210" t="s">
        <v>2886</v>
      </c>
      <c r="D631" s="211" t="s">
        <v>10559</v>
      </c>
      <c r="E631" s="354" t="s">
        <v>4452</v>
      </c>
      <c r="F631" s="212" t="s">
        <v>4453</v>
      </c>
      <c r="G631" s="212" t="s">
        <v>4454</v>
      </c>
      <c r="H631" s="213" t="s">
        <v>10440</v>
      </c>
      <c r="I631" s="212">
        <v>2831</v>
      </c>
      <c r="J631" s="219" t="s">
        <v>10475</v>
      </c>
      <c r="K631" s="219"/>
      <c r="L631" s="355"/>
      <c r="M631" s="355"/>
      <c r="N631" s="355"/>
      <c r="O631" s="355"/>
      <c r="P631" s="216" t="s">
        <v>10467</v>
      </c>
      <c r="Q631" s="216"/>
      <c r="R631" s="355"/>
      <c r="S631" s="355"/>
      <c r="T631" s="355"/>
      <c r="U631" s="356">
        <v>1575</v>
      </c>
      <c r="V631" s="355"/>
      <c r="W631" s="218">
        <v>37592</v>
      </c>
      <c r="X631" s="73"/>
    </row>
    <row r="632" spans="1:24" customFormat="1">
      <c r="A632" s="234">
        <v>43</v>
      </c>
      <c r="B632" s="209">
        <v>111</v>
      </c>
      <c r="C632" s="210" t="s">
        <v>2886</v>
      </c>
      <c r="D632" s="211" t="s">
        <v>10559</v>
      </c>
      <c r="E632" s="354" t="s">
        <v>4455</v>
      </c>
      <c r="F632" s="212" t="s">
        <v>4456</v>
      </c>
      <c r="G632" s="212" t="s">
        <v>4457</v>
      </c>
      <c r="H632" s="213" t="s">
        <v>10440</v>
      </c>
      <c r="I632" s="212">
        <v>2835</v>
      </c>
      <c r="J632" s="219" t="s">
        <v>10475</v>
      </c>
      <c r="K632" s="219"/>
      <c r="L632" s="355"/>
      <c r="M632" s="355"/>
      <c r="N632" s="355"/>
      <c r="O632" s="355"/>
      <c r="P632" s="216" t="s">
        <v>10467</v>
      </c>
      <c r="Q632" s="216"/>
      <c r="R632" s="355"/>
      <c r="S632" s="355"/>
      <c r="T632" s="355"/>
      <c r="U632" s="356">
        <v>1.82</v>
      </c>
      <c r="V632" s="355"/>
      <c r="W632" s="218">
        <v>37621</v>
      </c>
      <c r="X632" s="73"/>
    </row>
    <row r="633" spans="1:24" customFormat="1">
      <c r="A633" s="234">
        <v>44</v>
      </c>
      <c r="B633" s="209">
        <v>111</v>
      </c>
      <c r="C633" s="210" t="s">
        <v>2886</v>
      </c>
      <c r="D633" s="211" t="s">
        <v>10559</v>
      </c>
      <c r="E633" s="354"/>
      <c r="F633" s="212" t="s">
        <v>4458</v>
      </c>
      <c r="G633" s="212" t="s">
        <v>4459</v>
      </c>
      <c r="H633" s="213" t="s">
        <v>10440</v>
      </c>
      <c r="I633" s="212">
        <v>2848</v>
      </c>
      <c r="J633" s="219" t="s">
        <v>10475</v>
      </c>
      <c r="K633" s="219"/>
      <c r="L633" s="355"/>
      <c r="M633" s="355"/>
      <c r="N633" s="355"/>
      <c r="O633" s="355"/>
      <c r="P633" s="216" t="s">
        <v>10467</v>
      </c>
      <c r="Q633" s="216"/>
      <c r="R633" s="355"/>
      <c r="S633" s="355"/>
      <c r="T633" s="355"/>
      <c r="U633" s="356">
        <v>19.21</v>
      </c>
      <c r="V633" s="355"/>
      <c r="W633" s="218">
        <v>37527</v>
      </c>
      <c r="X633" s="73"/>
    </row>
    <row r="634" spans="1:24" customFormat="1">
      <c r="A634" s="234">
        <v>45</v>
      </c>
      <c r="B634" s="209">
        <v>111</v>
      </c>
      <c r="C634" s="210" t="s">
        <v>2886</v>
      </c>
      <c r="D634" s="211" t="s">
        <v>10559</v>
      </c>
      <c r="E634" s="354" t="s">
        <v>4460</v>
      </c>
      <c r="F634" s="212" t="s">
        <v>4461</v>
      </c>
      <c r="G634" s="212" t="s">
        <v>4462</v>
      </c>
      <c r="H634" s="213" t="s">
        <v>10440</v>
      </c>
      <c r="I634" s="212">
        <v>2872</v>
      </c>
      <c r="J634" s="219" t="s">
        <v>10475</v>
      </c>
      <c r="K634" s="219"/>
      <c r="L634" s="355"/>
      <c r="M634" s="355"/>
      <c r="N634" s="355"/>
      <c r="O634" s="355"/>
      <c r="P634" s="216" t="s">
        <v>10467</v>
      </c>
      <c r="Q634" s="216"/>
      <c r="R634" s="355"/>
      <c r="S634" s="355"/>
      <c r="T634" s="355"/>
      <c r="U634" s="356">
        <v>4</v>
      </c>
      <c r="V634" s="355"/>
      <c r="W634" s="218">
        <v>37550</v>
      </c>
      <c r="X634" s="73"/>
    </row>
    <row r="635" spans="1:24" customFormat="1">
      <c r="A635" s="234">
        <v>46</v>
      </c>
      <c r="B635" s="209">
        <v>111</v>
      </c>
      <c r="C635" s="210" t="s">
        <v>2886</v>
      </c>
      <c r="D635" s="211" t="s">
        <v>10559</v>
      </c>
      <c r="E635" s="354" t="s">
        <v>4463</v>
      </c>
      <c r="F635" s="212" t="s">
        <v>4464</v>
      </c>
      <c r="G635" s="212" t="s">
        <v>4465</v>
      </c>
      <c r="H635" s="213" t="s">
        <v>10440</v>
      </c>
      <c r="I635" s="212">
        <v>2904</v>
      </c>
      <c r="J635" s="219" t="s">
        <v>10475</v>
      </c>
      <c r="K635" s="219"/>
      <c r="L635" s="355"/>
      <c r="M635" s="355"/>
      <c r="N635" s="355"/>
      <c r="O635" s="355"/>
      <c r="P635" s="216" t="s">
        <v>10467</v>
      </c>
      <c r="Q635" s="216"/>
      <c r="R635" s="355"/>
      <c r="S635" s="355"/>
      <c r="T635" s="355"/>
      <c r="U635" s="356">
        <v>99.34</v>
      </c>
      <c r="V635" s="355"/>
      <c r="W635" s="218">
        <v>37515</v>
      </c>
      <c r="X635" s="73"/>
    </row>
    <row r="636" spans="1:24" customFormat="1">
      <c r="A636" s="234">
        <v>47</v>
      </c>
      <c r="B636" s="209">
        <v>111</v>
      </c>
      <c r="C636" s="210" t="s">
        <v>2886</v>
      </c>
      <c r="D636" s="211" t="s">
        <v>10559</v>
      </c>
      <c r="E636" s="354" t="s">
        <v>4466</v>
      </c>
      <c r="F636" s="212" t="s">
        <v>4467</v>
      </c>
      <c r="G636" s="212" t="s">
        <v>4468</v>
      </c>
      <c r="H636" s="213" t="s">
        <v>10440</v>
      </c>
      <c r="I636" s="212">
        <v>2921</v>
      </c>
      <c r="J636" s="219" t="s">
        <v>10475</v>
      </c>
      <c r="K636" s="219"/>
      <c r="L636" s="355"/>
      <c r="M636" s="355"/>
      <c r="N636" s="355"/>
      <c r="O636" s="355"/>
      <c r="P636" s="216" t="s">
        <v>10467</v>
      </c>
      <c r="Q636" s="216"/>
      <c r="R636" s="355"/>
      <c r="S636" s="355"/>
      <c r="T636" s="355"/>
      <c r="U636" s="356">
        <v>1460</v>
      </c>
      <c r="V636" s="355"/>
      <c r="W636" s="218">
        <v>37522</v>
      </c>
      <c r="X636" s="73"/>
    </row>
    <row r="637" spans="1:24" customFormat="1">
      <c r="A637" s="234">
        <v>48</v>
      </c>
      <c r="B637" s="209">
        <v>111</v>
      </c>
      <c r="C637" s="210" t="s">
        <v>2886</v>
      </c>
      <c r="D637" s="211" t="s">
        <v>10559</v>
      </c>
      <c r="E637" s="354" t="s">
        <v>4469</v>
      </c>
      <c r="F637" s="212" t="s">
        <v>4470</v>
      </c>
      <c r="G637" s="212" t="s">
        <v>4471</v>
      </c>
      <c r="H637" s="213" t="s">
        <v>10440</v>
      </c>
      <c r="I637" s="212">
        <v>2969</v>
      </c>
      <c r="J637" s="219" t="s">
        <v>10475</v>
      </c>
      <c r="K637" s="219"/>
      <c r="L637" s="355"/>
      <c r="M637" s="355"/>
      <c r="N637" s="355"/>
      <c r="O637" s="355"/>
      <c r="P637" s="216" t="s">
        <v>10467</v>
      </c>
      <c r="Q637" s="216"/>
      <c r="R637" s="355"/>
      <c r="S637" s="355"/>
      <c r="T637" s="355"/>
      <c r="U637" s="356">
        <v>19.670000000000002</v>
      </c>
      <c r="V637" s="355"/>
      <c r="W637" s="218">
        <v>37613</v>
      </c>
      <c r="X637" s="73"/>
    </row>
    <row r="638" spans="1:24" customFormat="1">
      <c r="A638" s="234">
        <v>49</v>
      </c>
      <c r="B638" s="209">
        <v>111</v>
      </c>
      <c r="C638" s="210" t="s">
        <v>2886</v>
      </c>
      <c r="D638" s="211" t="s">
        <v>10559</v>
      </c>
      <c r="E638" s="354" t="s">
        <v>4472</v>
      </c>
      <c r="F638" s="212" t="s">
        <v>4473</v>
      </c>
      <c r="G638" s="212" t="s">
        <v>4474</v>
      </c>
      <c r="H638" s="213" t="s">
        <v>10440</v>
      </c>
      <c r="I638" s="212">
        <v>2970</v>
      </c>
      <c r="J638" s="219" t="s">
        <v>10475</v>
      </c>
      <c r="K638" s="219"/>
      <c r="L638" s="355"/>
      <c r="M638" s="355"/>
      <c r="N638" s="355"/>
      <c r="O638" s="355"/>
      <c r="P638" s="216" t="s">
        <v>10467</v>
      </c>
      <c r="Q638" s="216"/>
      <c r="R638" s="355"/>
      <c r="S638" s="355"/>
      <c r="T638" s="355"/>
      <c r="U638" s="356">
        <v>4198</v>
      </c>
      <c r="V638" s="355"/>
      <c r="W638" s="218">
        <v>37565</v>
      </c>
      <c r="X638" s="73"/>
    </row>
    <row r="639" spans="1:24" customFormat="1">
      <c r="A639" s="234">
        <v>50</v>
      </c>
      <c r="B639" s="209">
        <v>111</v>
      </c>
      <c r="C639" s="210" t="s">
        <v>2886</v>
      </c>
      <c r="D639" s="211" t="s">
        <v>10559</v>
      </c>
      <c r="E639" s="354" t="s">
        <v>4475</v>
      </c>
      <c r="F639" s="212" t="s">
        <v>4476</v>
      </c>
      <c r="G639" s="212" t="s">
        <v>4477</v>
      </c>
      <c r="H639" s="213" t="s">
        <v>10440</v>
      </c>
      <c r="I639" s="212">
        <v>2987</v>
      </c>
      <c r="J639" s="219" t="s">
        <v>10475</v>
      </c>
      <c r="K639" s="219"/>
      <c r="L639" s="355"/>
      <c r="M639" s="355"/>
      <c r="N639" s="355"/>
      <c r="O639" s="355"/>
      <c r="P639" s="216" t="s">
        <v>10467</v>
      </c>
      <c r="Q639" s="216"/>
      <c r="R639" s="355"/>
      <c r="S639" s="355"/>
      <c r="T639" s="355"/>
      <c r="U639" s="356">
        <v>97.27</v>
      </c>
      <c r="V639" s="355"/>
      <c r="W639" s="218">
        <v>37600</v>
      </c>
      <c r="X639" s="73"/>
    </row>
    <row r="640" spans="1:24" customFormat="1">
      <c r="A640" s="234">
        <v>51</v>
      </c>
      <c r="B640" s="209">
        <v>111</v>
      </c>
      <c r="C640" s="210" t="s">
        <v>2886</v>
      </c>
      <c r="D640" s="211" t="s">
        <v>10559</v>
      </c>
      <c r="E640" s="354" t="s">
        <v>4478</v>
      </c>
      <c r="F640" s="212" t="s">
        <v>4479</v>
      </c>
      <c r="G640" s="212" t="s">
        <v>4480</v>
      </c>
      <c r="H640" s="213" t="s">
        <v>10440</v>
      </c>
      <c r="I640" s="212">
        <v>2994</v>
      </c>
      <c r="J640" s="219" t="s">
        <v>10475</v>
      </c>
      <c r="K640" s="219"/>
      <c r="L640" s="355"/>
      <c r="M640" s="355"/>
      <c r="N640" s="355"/>
      <c r="O640" s="355"/>
      <c r="P640" s="216" t="s">
        <v>10467</v>
      </c>
      <c r="Q640" s="216"/>
      <c r="R640" s="355"/>
      <c r="S640" s="355"/>
      <c r="T640" s="355"/>
      <c r="U640" s="356">
        <v>100</v>
      </c>
      <c r="V640" s="355"/>
      <c r="W640" s="218">
        <v>37334</v>
      </c>
      <c r="X640" s="73"/>
    </row>
    <row r="641" spans="1:24" customFormat="1">
      <c r="A641" s="234">
        <v>52</v>
      </c>
      <c r="B641" s="209">
        <v>111</v>
      </c>
      <c r="C641" s="210" t="s">
        <v>2886</v>
      </c>
      <c r="D641" s="211" t="s">
        <v>10559</v>
      </c>
      <c r="E641" s="354" t="s">
        <v>4481</v>
      </c>
      <c r="F641" s="212" t="s">
        <v>4482</v>
      </c>
      <c r="G641" s="212" t="s">
        <v>4483</v>
      </c>
      <c r="H641" s="213" t="s">
        <v>10440</v>
      </c>
      <c r="I641" s="212">
        <v>3001</v>
      </c>
      <c r="J641" s="219" t="s">
        <v>10475</v>
      </c>
      <c r="K641" s="219"/>
      <c r="L641" s="355"/>
      <c r="M641" s="355"/>
      <c r="N641" s="355"/>
      <c r="O641" s="355"/>
      <c r="P641" s="216" t="s">
        <v>10467</v>
      </c>
      <c r="Q641" s="216"/>
      <c r="R641" s="355"/>
      <c r="S641" s="355"/>
      <c r="T641" s="355"/>
      <c r="U641" s="356">
        <v>200</v>
      </c>
      <c r="V641" s="355"/>
      <c r="W641" s="218">
        <v>37488</v>
      </c>
      <c r="X641" s="73"/>
    </row>
    <row r="642" spans="1:24" customFormat="1">
      <c r="A642" s="234">
        <v>53</v>
      </c>
      <c r="B642" s="209">
        <v>111</v>
      </c>
      <c r="C642" s="210" t="s">
        <v>2886</v>
      </c>
      <c r="D642" s="211" t="s">
        <v>10559</v>
      </c>
      <c r="E642" s="354" t="s">
        <v>4484</v>
      </c>
      <c r="F642" s="212" t="s">
        <v>4485</v>
      </c>
      <c r="G642" s="212" t="s">
        <v>4486</v>
      </c>
      <c r="H642" s="213" t="s">
        <v>10440</v>
      </c>
      <c r="I642" s="212">
        <v>3022</v>
      </c>
      <c r="J642" s="219" t="s">
        <v>10475</v>
      </c>
      <c r="K642" s="219"/>
      <c r="L642" s="355"/>
      <c r="M642" s="355"/>
      <c r="N642" s="355"/>
      <c r="O642" s="355"/>
      <c r="P642" s="216" t="s">
        <v>10467</v>
      </c>
      <c r="Q642" s="216"/>
      <c r="R642" s="355"/>
      <c r="S642" s="355"/>
      <c r="T642" s="355"/>
      <c r="U642" s="356">
        <v>7.24</v>
      </c>
      <c r="V642" s="355"/>
      <c r="W642" s="218">
        <v>37616</v>
      </c>
      <c r="X642" s="73"/>
    </row>
    <row r="643" spans="1:24" customFormat="1">
      <c r="A643" s="234">
        <v>54</v>
      </c>
      <c r="B643" s="209">
        <v>111</v>
      </c>
      <c r="C643" s="210" t="s">
        <v>2886</v>
      </c>
      <c r="D643" s="211" t="s">
        <v>10559</v>
      </c>
      <c r="E643" s="354" t="s">
        <v>4487</v>
      </c>
      <c r="F643" s="212" t="s">
        <v>4488</v>
      </c>
      <c r="G643" s="212" t="s">
        <v>4489</v>
      </c>
      <c r="H643" s="213" t="s">
        <v>10440</v>
      </c>
      <c r="I643" s="212">
        <v>3023</v>
      </c>
      <c r="J643" s="219" t="s">
        <v>10475</v>
      </c>
      <c r="K643" s="219"/>
      <c r="L643" s="355"/>
      <c r="M643" s="355"/>
      <c r="N643" s="355"/>
      <c r="O643" s="355"/>
      <c r="P643" s="216" t="s">
        <v>10467</v>
      </c>
      <c r="Q643" s="216"/>
      <c r="R643" s="355"/>
      <c r="S643" s="355"/>
      <c r="T643" s="355"/>
      <c r="U643" s="356">
        <v>32.51</v>
      </c>
      <c r="V643" s="355"/>
      <c r="W643" s="218">
        <v>37428</v>
      </c>
      <c r="X643" s="73"/>
    </row>
    <row r="644" spans="1:24" customFormat="1">
      <c r="A644" s="234">
        <v>55</v>
      </c>
      <c r="B644" s="209">
        <v>111</v>
      </c>
      <c r="C644" s="210" t="s">
        <v>2886</v>
      </c>
      <c r="D644" s="211" t="s">
        <v>10559</v>
      </c>
      <c r="E644" s="354" t="s">
        <v>4490</v>
      </c>
      <c r="F644" s="212" t="s">
        <v>4491</v>
      </c>
      <c r="G644" s="212" t="s">
        <v>4492</v>
      </c>
      <c r="H644" s="213" t="s">
        <v>10440</v>
      </c>
      <c r="I644" s="212">
        <v>3048</v>
      </c>
      <c r="J644" s="219" t="s">
        <v>10475</v>
      </c>
      <c r="K644" s="219"/>
      <c r="L644" s="355"/>
      <c r="M644" s="355"/>
      <c r="N644" s="355"/>
      <c r="O644" s="355"/>
      <c r="P644" s="216" t="s">
        <v>10467</v>
      </c>
      <c r="Q644" s="216"/>
      <c r="R644" s="355"/>
      <c r="S644" s="355"/>
      <c r="T644" s="355"/>
      <c r="U644" s="356">
        <v>75</v>
      </c>
      <c r="V644" s="355"/>
      <c r="W644" s="218">
        <v>37616</v>
      </c>
      <c r="X644" s="73"/>
    </row>
    <row r="645" spans="1:24" customFormat="1">
      <c r="A645" s="234">
        <v>56</v>
      </c>
      <c r="B645" s="209">
        <v>111</v>
      </c>
      <c r="C645" s="210" t="s">
        <v>2886</v>
      </c>
      <c r="D645" s="211" t="s">
        <v>10559</v>
      </c>
      <c r="E645" s="354" t="s">
        <v>4493</v>
      </c>
      <c r="F645" s="212" t="s">
        <v>4494</v>
      </c>
      <c r="G645" s="212" t="s">
        <v>4495</v>
      </c>
      <c r="H645" s="213" t="s">
        <v>10440</v>
      </c>
      <c r="I645" s="212">
        <v>3052</v>
      </c>
      <c r="J645" s="219" t="s">
        <v>10475</v>
      </c>
      <c r="K645" s="219"/>
      <c r="L645" s="355"/>
      <c r="M645" s="355"/>
      <c r="N645" s="355"/>
      <c r="O645" s="355"/>
      <c r="P645" s="216" t="s">
        <v>10467</v>
      </c>
      <c r="Q645" s="216"/>
      <c r="R645" s="355"/>
      <c r="S645" s="355"/>
      <c r="T645" s="355"/>
      <c r="U645" s="356">
        <v>88.65</v>
      </c>
      <c r="V645" s="355"/>
      <c r="W645" s="218">
        <v>37616</v>
      </c>
      <c r="X645" s="73"/>
    </row>
    <row r="646" spans="1:24" customFormat="1">
      <c r="A646" s="234">
        <v>57</v>
      </c>
      <c r="B646" s="209">
        <v>111</v>
      </c>
      <c r="C646" s="210" t="s">
        <v>2886</v>
      </c>
      <c r="D646" s="211" t="s">
        <v>10559</v>
      </c>
      <c r="E646" s="354" t="s">
        <v>4496</v>
      </c>
      <c r="F646" s="212" t="s">
        <v>4497</v>
      </c>
      <c r="G646" s="212" t="s">
        <v>4498</v>
      </c>
      <c r="H646" s="213" t="s">
        <v>10440</v>
      </c>
      <c r="I646" s="212">
        <v>3065</v>
      </c>
      <c r="J646" s="219" t="s">
        <v>10475</v>
      </c>
      <c r="K646" s="219"/>
      <c r="L646" s="355"/>
      <c r="M646" s="355"/>
      <c r="N646" s="355"/>
      <c r="O646" s="355"/>
      <c r="P646" s="216" t="s">
        <v>10467</v>
      </c>
      <c r="Q646" s="216"/>
      <c r="R646" s="355"/>
      <c r="S646" s="355"/>
      <c r="T646" s="355"/>
      <c r="U646" s="356">
        <v>275</v>
      </c>
      <c r="V646" s="355"/>
      <c r="W646" s="218">
        <v>37571</v>
      </c>
      <c r="X646" s="73"/>
    </row>
    <row r="647" spans="1:24" customFormat="1">
      <c r="A647" s="234">
        <v>58</v>
      </c>
      <c r="B647" s="209">
        <v>111</v>
      </c>
      <c r="C647" s="210" t="s">
        <v>2886</v>
      </c>
      <c r="D647" s="211" t="s">
        <v>10559</v>
      </c>
      <c r="E647" s="354" t="s">
        <v>4499</v>
      </c>
      <c r="F647" s="212" t="s">
        <v>4500</v>
      </c>
      <c r="G647" s="212" t="s">
        <v>4501</v>
      </c>
      <c r="H647" s="213" t="s">
        <v>10440</v>
      </c>
      <c r="I647" s="212">
        <v>3089</v>
      </c>
      <c r="J647" s="219" t="s">
        <v>10475</v>
      </c>
      <c r="K647" s="219"/>
      <c r="L647" s="355"/>
      <c r="M647" s="355"/>
      <c r="N647" s="355"/>
      <c r="O647" s="355"/>
      <c r="P647" s="216" t="s">
        <v>10467</v>
      </c>
      <c r="Q647" s="216"/>
      <c r="R647" s="355"/>
      <c r="S647" s="355"/>
      <c r="T647" s="355"/>
      <c r="U647" s="356">
        <v>500</v>
      </c>
      <c r="V647" s="355"/>
      <c r="W647" s="218">
        <v>37329</v>
      </c>
      <c r="X647" s="73"/>
    </row>
    <row r="648" spans="1:24" customFormat="1">
      <c r="A648" s="234">
        <v>59</v>
      </c>
      <c r="B648" s="209">
        <v>111</v>
      </c>
      <c r="C648" s="210" t="s">
        <v>2886</v>
      </c>
      <c r="D648" s="211" t="s">
        <v>10559</v>
      </c>
      <c r="E648" s="354" t="s">
        <v>4502</v>
      </c>
      <c r="F648" s="212" t="s">
        <v>4503</v>
      </c>
      <c r="G648" s="212" t="s">
        <v>4504</v>
      </c>
      <c r="H648" s="213" t="s">
        <v>10440</v>
      </c>
      <c r="I648" s="212">
        <v>3106</v>
      </c>
      <c r="J648" s="219" t="s">
        <v>10475</v>
      </c>
      <c r="K648" s="219"/>
      <c r="L648" s="355"/>
      <c r="M648" s="355"/>
      <c r="N648" s="355"/>
      <c r="O648" s="355"/>
      <c r="P648" s="216" t="s">
        <v>10467</v>
      </c>
      <c r="Q648" s="216"/>
      <c r="R648" s="355"/>
      <c r="S648" s="355"/>
      <c r="T648" s="355"/>
      <c r="U648" s="356">
        <v>250</v>
      </c>
      <c r="V648" s="355"/>
      <c r="W648" s="218">
        <v>37305</v>
      </c>
      <c r="X648" s="73"/>
    </row>
    <row r="649" spans="1:24" customFormat="1">
      <c r="A649" s="234">
        <v>60</v>
      </c>
      <c r="B649" s="209">
        <v>111</v>
      </c>
      <c r="C649" s="210" t="s">
        <v>2886</v>
      </c>
      <c r="D649" s="211" t="s">
        <v>10559</v>
      </c>
      <c r="E649" s="354" t="s">
        <v>4505</v>
      </c>
      <c r="F649" s="212" t="s">
        <v>4506</v>
      </c>
      <c r="G649" s="212" t="s">
        <v>4507</v>
      </c>
      <c r="H649" s="213" t="s">
        <v>10440</v>
      </c>
      <c r="I649" s="212">
        <v>3143</v>
      </c>
      <c r="J649" s="219" t="s">
        <v>10475</v>
      </c>
      <c r="K649" s="219"/>
      <c r="L649" s="355"/>
      <c r="M649" s="355"/>
      <c r="N649" s="355"/>
      <c r="O649" s="355"/>
      <c r="P649" s="216" t="s">
        <v>10467</v>
      </c>
      <c r="Q649" s="216"/>
      <c r="R649" s="355"/>
      <c r="S649" s="355"/>
      <c r="T649" s="355"/>
      <c r="U649" s="356">
        <v>284</v>
      </c>
      <c r="V649" s="355"/>
      <c r="W649" s="218">
        <v>37524</v>
      </c>
      <c r="X649" s="73"/>
    </row>
    <row r="650" spans="1:24" customFormat="1">
      <c r="A650" s="234">
        <v>61</v>
      </c>
      <c r="B650" s="209">
        <v>111</v>
      </c>
      <c r="C650" s="210" t="s">
        <v>2886</v>
      </c>
      <c r="D650" s="211" t="s">
        <v>10559</v>
      </c>
      <c r="E650" s="354" t="s">
        <v>4508</v>
      </c>
      <c r="F650" s="212" t="s">
        <v>4509</v>
      </c>
      <c r="G650" s="212" t="s">
        <v>4510</v>
      </c>
      <c r="H650" s="213" t="s">
        <v>10440</v>
      </c>
      <c r="I650" s="212">
        <v>3155</v>
      </c>
      <c r="J650" s="219" t="s">
        <v>10475</v>
      </c>
      <c r="K650" s="219"/>
      <c r="L650" s="355"/>
      <c r="M650" s="355"/>
      <c r="N650" s="355"/>
      <c r="O650" s="355"/>
      <c r="P650" s="216" t="s">
        <v>10467</v>
      </c>
      <c r="Q650" s="216"/>
      <c r="R650" s="355"/>
      <c r="S650" s="355"/>
      <c r="T650" s="355"/>
      <c r="U650" s="356">
        <v>500</v>
      </c>
      <c r="V650" s="355"/>
      <c r="W650" s="218">
        <v>37260</v>
      </c>
      <c r="X650" s="73"/>
    </row>
    <row r="651" spans="1:24" customFormat="1">
      <c r="A651" s="234">
        <v>62</v>
      </c>
      <c r="B651" s="209">
        <v>111</v>
      </c>
      <c r="C651" s="210" t="s">
        <v>2886</v>
      </c>
      <c r="D651" s="211" t="s">
        <v>10559</v>
      </c>
      <c r="E651" s="354" t="s">
        <v>4511</v>
      </c>
      <c r="F651" s="212" t="s">
        <v>4512</v>
      </c>
      <c r="G651" s="212" t="s">
        <v>4513</v>
      </c>
      <c r="H651" s="213" t="s">
        <v>10440</v>
      </c>
      <c r="I651" s="212">
        <v>3201</v>
      </c>
      <c r="J651" s="219" t="s">
        <v>10475</v>
      </c>
      <c r="K651" s="219"/>
      <c r="L651" s="355"/>
      <c r="M651" s="355"/>
      <c r="N651" s="355"/>
      <c r="O651" s="355"/>
      <c r="P651" s="216" t="s">
        <v>10467</v>
      </c>
      <c r="Q651" s="216"/>
      <c r="R651" s="355"/>
      <c r="S651" s="355"/>
      <c r="T651" s="355"/>
      <c r="U651" s="356">
        <v>120</v>
      </c>
      <c r="V651" s="355"/>
      <c r="W651" s="218">
        <v>37316</v>
      </c>
      <c r="X651" s="73"/>
    </row>
    <row r="652" spans="1:24" customFormat="1">
      <c r="A652" s="234">
        <v>63</v>
      </c>
      <c r="B652" s="209">
        <v>111</v>
      </c>
      <c r="C652" s="210" t="s">
        <v>2886</v>
      </c>
      <c r="D652" s="211" t="s">
        <v>10559</v>
      </c>
      <c r="E652" s="354" t="s">
        <v>4514</v>
      </c>
      <c r="F652" s="212" t="s">
        <v>4515</v>
      </c>
      <c r="G652" s="212" t="s">
        <v>4516</v>
      </c>
      <c r="H652" s="213" t="s">
        <v>10440</v>
      </c>
      <c r="I652" s="212">
        <v>3233</v>
      </c>
      <c r="J652" s="219" t="s">
        <v>10475</v>
      </c>
      <c r="K652" s="219"/>
      <c r="L652" s="355"/>
      <c r="M652" s="355"/>
      <c r="N652" s="355"/>
      <c r="O652" s="355"/>
      <c r="P652" s="216" t="s">
        <v>10467</v>
      </c>
      <c r="Q652" s="216"/>
      <c r="R652" s="355"/>
      <c r="S652" s="355"/>
      <c r="T652" s="355"/>
      <c r="U652" s="356">
        <v>100</v>
      </c>
      <c r="V652" s="355"/>
      <c r="W652" s="218">
        <v>37419</v>
      </c>
      <c r="X652" s="73"/>
    </row>
    <row r="653" spans="1:24" customFormat="1">
      <c r="A653" s="234">
        <v>64</v>
      </c>
      <c r="B653" s="209">
        <v>111</v>
      </c>
      <c r="C653" s="210" t="s">
        <v>2886</v>
      </c>
      <c r="D653" s="211" t="s">
        <v>10559</v>
      </c>
      <c r="E653" s="354" t="s">
        <v>4517</v>
      </c>
      <c r="F653" s="212" t="s">
        <v>4518</v>
      </c>
      <c r="G653" s="212" t="s">
        <v>4519</v>
      </c>
      <c r="H653" s="213" t="s">
        <v>10440</v>
      </c>
      <c r="I653" s="212">
        <v>3238</v>
      </c>
      <c r="J653" s="219" t="s">
        <v>10475</v>
      </c>
      <c r="K653" s="219"/>
      <c r="L653" s="355"/>
      <c r="M653" s="355"/>
      <c r="N653" s="355"/>
      <c r="O653" s="355"/>
      <c r="P653" s="216" t="s">
        <v>10467</v>
      </c>
      <c r="Q653" s="216"/>
      <c r="R653" s="355"/>
      <c r="S653" s="355"/>
      <c r="T653" s="355"/>
      <c r="U653" s="356">
        <v>500</v>
      </c>
      <c r="V653" s="355"/>
      <c r="W653" s="218">
        <v>37512</v>
      </c>
      <c r="X653" s="73"/>
    </row>
    <row r="654" spans="1:24" customFormat="1">
      <c r="A654" s="234">
        <v>65</v>
      </c>
      <c r="B654" s="209">
        <v>111</v>
      </c>
      <c r="C654" s="210" t="s">
        <v>2886</v>
      </c>
      <c r="D654" s="211" t="s">
        <v>10559</v>
      </c>
      <c r="E654" s="354" t="s">
        <v>4520</v>
      </c>
      <c r="F654" s="212" t="s">
        <v>4521</v>
      </c>
      <c r="G654" s="212" t="s">
        <v>4522</v>
      </c>
      <c r="H654" s="213" t="s">
        <v>10440</v>
      </c>
      <c r="I654" s="212">
        <v>3244</v>
      </c>
      <c r="J654" s="219" t="s">
        <v>10475</v>
      </c>
      <c r="K654" s="219"/>
      <c r="L654" s="355"/>
      <c r="M654" s="355"/>
      <c r="N654" s="355"/>
      <c r="O654" s="355"/>
      <c r="P654" s="216" t="s">
        <v>10467</v>
      </c>
      <c r="Q654" s="216"/>
      <c r="R654" s="355"/>
      <c r="S654" s="355"/>
      <c r="T654" s="355"/>
      <c r="U654" s="356">
        <v>0.81</v>
      </c>
      <c r="V654" s="355"/>
      <c r="W654" s="218">
        <v>37620</v>
      </c>
      <c r="X654" s="73"/>
    </row>
    <row r="655" spans="1:24" customFormat="1">
      <c r="A655" s="234">
        <v>66</v>
      </c>
      <c r="B655" s="209">
        <v>111</v>
      </c>
      <c r="C655" s="210" t="s">
        <v>2886</v>
      </c>
      <c r="D655" s="211" t="s">
        <v>10559</v>
      </c>
      <c r="E655" s="354" t="s">
        <v>4523</v>
      </c>
      <c r="F655" s="212" t="s">
        <v>4524</v>
      </c>
      <c r="G655" s="212" t="s">
        <v>4525</v>
      </c>
      <c r="H655" s="213" t="s">
        <v>10440</v>
      </c>
      <c r="I655" s="212">
        <v>3249</v>
      </c>
      <c r="J655" s="219" t="s">
        <v>10475</v>
      </c>
      <c r="K655" s="219"/>
      <c r="L655" s="355"/>
      <c r="M655" s="355"/>
      <c r="N655" s="355"/>
      <c r="O655" s="355"/>
      <c r="P655" s="216" t="s">
        <v>10467</v>
      </c>
      <c r="Q655" s="216"/>
      <c r="R655" s="355"/>
      <c r="S655" s="355"/>
      <c r="T655" s="355"/>
      <c r="U655" s="356">
        <v>0.23</v>
      </c>
      <c r="V655" s="355"/>
      <c r="W655" s="218">
        <v>37617</v>
      </c>
      <c r="X655" s="73"/>
    </row>
    <row r="656" spans="1:24" customFormat="1">
      <c r="A656" s="234">
        <v>67</v>
      </c>
      <c r="B656" s="209">
        <v>111</v>
      </c>
      <c r="C656" s="210" t="s">
        <v>2886</v>
      </c>
      <c r="D656" s="211" t="s">
        <v>10559</v>
      </c>
      <c r="E656" s="354" t="s">
        <v>4526</v>
      </c>
      <c r="F656" s="212" t="s">
        <v>4527</v>
      </c>
      <c r="G656" s="212" t="s">
        <v>4528</v>
      </c>
      <c r="H656" s="213" t="s">
        <v>10440</v>
      </c>
      <c r="I656" s="212">
        <v>3250</v>
      </c>
      <c r="J656" s="219" t="s">
        <v>10475</v>
      </c>
      <c r="K656" s="219"/>
      <c r="L656" s="355"/>
      <c r="M656" s="355"/>
      <c r="N656" s="355"/>
      <c r="O656" s="355"/>
      <c r="P656" s="216" t="s">
        <v>10467</v>
      </c>
      <c r="Q656" s="216"/>
      <c r="R656" s="355"/>
      <c r="S656" s="355"/>
      <c r="T656" s="355"/>
      <c r="U656" s="356">
        <v>50</v>
      </c>
      <c r="V656" s="355"/>
      <c r="W656" s="218">
        <v>37614</v>
      </c>
      <c r="X656" s="73"/>
    </row>
    <row r="657" spans="1:24" customFormat="1">
      <c r="A657" s="234">
        <v>68</v>
      </c>
      <c r="B657" s="209">
        <v>111</v>
      </c>
      <c r="C657" s="210" t="s">
        <v>2886</v>
      </c>
      <c r="D657" s="211" t="s">
        <v>10559</v>
      </c>
      <c r="E657" s="354" t="s">
        <v>4529</v>
      </c>
      <c r="F657" s="212" t="s">
        <v>4530</v>
      </c>
      <c r="G657" s="212" t="s">
        <v>4531</v>
      </c>
      <c r="H657" s="213" t="s">
        <v>10440</v>
      </c>
      <c r="I657" s="212">
        <v>3256</v>
      </c>
      <c r="J657" s="219" t="s">
        <v>10475</v>
      </c>
      <c r="K657" s="219"/>
      <c r="L657" s="355"/>
      <c r="M657" s="355"/>
      <c r="N657" s="355"/>
      <c r="O657" s="355"/>
      <c r="P657" s="216" t="s">
        <v>10467</v>
      </c>
      <c r="Q657" s="216"/>
      <c r="R657" s="355"/>
      <c r="S657" s="355"/>
      <c r="T657" s="355"/>
      <c r="U657" s="356">
        <v>15.33</v>
      </c>
      <c r="V657" s="355"/>
      <c r="W657" s="218">
        <v>37617</v>
      </c>
      <c r="X657" s="73"/>
    </row>
    <row r="658" spans="1:24" customFormat="1">
      <c r="A658" s="234">
        <v>69</v>
      </c>
      <c r="B658" s="209">
        <v>111</v>
      </c>
      <c r="C658" s="210" t="s">
        <v>2886</v>
      </c>
      <c r="D658" s="211" t="s">
        <v>10559</v>
      </c>
      <c r="E658" s="354" t="s">
        <v>4532</v>
      </c>
      <c r="F658" s="212" t="s">
        <v>4533</v>
      </c>
      <c r="G658" s="212" t="s">
        <v>4534</v>
      </c>
      <c r="H658" s="213" t="s">
        <v>10440</v>
      </c>
      <c r="I658" s="212">
        <v>3271</v>
      </c>
      <c r="J658" s="219" t="s">
        <v>10475</v>
      </c>
      <c r="K658" s="219"/>
      <c r="L658" s="355"/>
      <c r="M658" s="355"/>
      <c r="N658" s="355"/>
      <c r="O658" s="355"/>
      <c r="P658" s="216" t="s">
        <v>10467</v>
      </c>
      <c r="Q658" s="216"/>
      <c r="R658" s="355"/>
      <c r="S658" s="355"/>
      <c r="T658" s="355"/>
      <c r="U658" s="356">
        <v>73</v>
      </c>
      <c r="V658" s="355"/>
      <c r="W658" s="218">
        <v>37613</v>
      </c>
      <c r="X658" s="73"/>
    </row>
    <row r="659" spans="1:24" customFormat="1">
      <c r="A659" s="234">
        <v>70</v>
      </c>
      <c r="B659" s="209">
        <v>111</v>
      </c>
      <c r="C659" s="210" t="s">
        <v>2886</v>
      </c>
      <c r="D659" s="211" t="s">
        <v>10559</v>
      </c>
      <c r="E659" s="354" t="s">
        <v>4535</v>
      </c>
      <c r="F659" s="212" t="s">
        <v>4536</v>
      </c>
      <c r="G659" s="212" t="s">
        <v>4537</v>
      </c>
      <c r="H659" s="213" t="s">
        <v>10440</v>
      </c>
      <c r="I659" s="212">
        <v>3278</v>
      </c>
      <c r="J659" s="219" t="s">
        <v>10475</v>
      </c>
      <c r="K659" s="219"/>
      <c r="L659" s="355"/>
      <c r="M659" s="355"/>
      <c r="N659" s="355"/>
      <c r="O659" s="355"/>
      <c r="P659" s="216" t="s">
        <v>10467</v>
      </c>
      <c r="Q659" s="216"/>
      <c r="R659" s="355"/>
      <c r="S659" s="355"/>
      <c r="T659" s="355"/>
      <c r="U659" s="356">
        <v>28.15</v>
      </c>
      <c r="V659" s="355"/>
      <c r="W659" s="218">
        <v>37527</v>
      </c>
      <c r="X659" s="73"/>
    </row>
    <row r="660" spans="1:24" customFormat="1">
      <c r="A660" s="234">
        <v>71</v>
      </c>
      <c r="B660" s="209">
        <v>111</v>
      </c>
      <c r="C660" s="210" t="s">
        <v>2886</v>
      </c>
      <c r="D660" s="211" t="s">
        <v>10559</v>
      </c>
      <c r="E660" s="354" t="s">
        <v>4538</v>
      </c>
      <c r="F660" s="212" t="s">
        <v>4539</v>
      </c>
      <c r="G660" s="212" t="s">
        <v>4540</v>
      </c>
      <c r="H660" s="213" t="s">
        <v>10440</v>
      </c>
      <c r="I660" s="212">
        <v>3285</v>
      </c>
      <c r="J660" s="219" t="s">
        <v>10475</v>
      </c>
      <c r="K660" s="219"/>
      <c r="L660" s="355"/>
      <c r="M660" s="355"/>
      <c r="N660" s="355"/>
      <c r="O660" s="355"/>
      <c r="P660" s="216" t="s">
        <v>10467</v>
      </c>
      <c r="Q660" s="216"/>
      <c r="R660" s="355"/>
      <c r="S660" s="355"/>
      <c r="T660" s="355"/>
      <c r="U660" s="356">
        <v>50</v>
      </c>
      <c r="V660" s="355"/>
      <c r="W660" s="218">
        <v>37494</v>
      </c>
      <c r="X660" s="73"/>
    </row>
    <row r="661" spans="1:24" customFormat="1">
      <c r="A661" s="234">
        <v>72</v>
      </c>
      <c r="B661" s="209">
        <v>111</v>
      </c>
      <c r="C661" s="210" t="s">
        <v>2886</v>
      </c>
      <c r="D661" s="211" t="s">
        <v>10559</v>
      </c>
      <c r="E661" s="354" t="s">
        <v>4541</v>
      </c>
      <c r="F661" s="212" t="s">
        <v>4542</v>
      </c>
      <c r="G661" s="212" t="s">
        <v>4543</v>
      </c>
      <c r="H661" s="213" t="s">
        <v>10440</v>
      </c>
      <c r="I661" s="212">
        <v>3339</v>
      </c>
      <c r="J661" s="219" t="s">
        <v>10475</v>
      </c>
      <c r="K661" s="219"/>
      <c r="L661" s="355"/>
      <c r="M661" s="355"/>
      <c r="N661" s="355"/>
      <c r="O661" s="355"/>
      <c r="P661" s="216" t="s">
        <v>10467</v>
      </c>
      <c r="Q661" s="216"/>
      <c r="R661" s="355"/>
      <c r="S661" s="355"/>
      <c r="T661" s="355"/>
      <c r="U661" s="356">
        <v>500</v>
      </c>
      <c r="V661" s="355"/>
      <c r="W661" s="218">
        <v>37417</v>
      </c>
      <c r="X661" s="73"/>
    </row>
    <row r="662" spans="1:24" customFormat="1">
      <c r="A662" s="234">
        <v>73</v>
      </c>
      <c r="B662" s="209">
        <v>111</v>
      </c>
      <c r="C662" s="210" t="s">
        <v>2886</v>
      </c>
      <c r="D662" s="211" t="s">
        <v>10559</v>
      </c>
      <c r="E662" s="354" t="s">
        <v>4544</v>
      </c>
      <c r="F662" s="212" t="s">
        <v>4545</v>
      </c>
      <c r="G662" s="212" t="s">
        <v>4546</v>
      </c>
      <c r="H662" s="213" t="s">
        <v>10440</v>
      </c>
      <c r="I662" s="212">
        <v>3358</v>
      </c>
      <c r="J662" s="219" t="s">
        <v>10475</v>
      </c>
      <c r="K662" s="219"/>
      <c r="L662" s="355"/>
      <c r="M662" s="355"/>
      <c r="N662" s="355"/>
      <c r="O662" s="355"/>
      <c r="P662" s="216" t="s">
        <v>10467</v>
      </c>
      <c r="Q662" s="216"/>
      <c r="R662" s="355"/>
      <c r="S662" s="355"/>
      <c r="T662" s="355"/>
      <c r="U662" s="356">
        <v>100</v>
      </c>
      <c r="V662" s="355"/>
      <c r="W662" s="218">
        <v>37382</v>
      </c>
      <c r="X662" s="73"/>
    </row>
    <row r="663" spans="1:24" customFormat="1">
      <c r="A663" s="234">
        <v>74</v>
      </c>
      <c r="B663" s="209">
        <v>111</v>
      </c>
      <c r="C663" s="210" t="s">
        <v>2886</v>
      </c>
      <c r="D663" s="211" t="s">
        <v>10559</v>
      </c>
      <c r="E663" s="354" t="s">
        <v>4547</v>
      </c>
      <c r="F663" s="212" t="s">
        <v>4548</v>
      </c>
      <c r="G663" s="212" t="s">
        <v>4549</v>
      </c>
      <c r="H663" s="213" t="s">
        <v>10440</v>
      </c>
      <c r="I663" s="212">
        <v>3376</v>
      </c>
      <c r="J663" s="219" t="s">
        <v>10475</v>
      </c>
      <c r="K663" s="219"/>
      <c r="L663" s="355"/>
      <c r="M663" s="355"/>
      <c r="N663" s="355"/>
      <c r="O663" s="355"/>
      <c r="P663" s="216" t="s">
        <v>10467</v>
      </c>
      <c r="Q663" s="216"/>
      <c r="R663" s="355"/>
      <c r="S663" s="355"/>
      <c r="T663" s="355"/>
      <c r="U663" s="356">
        <v>191</v>
      </c>
      <c r="V663" s="355"/>
      <c r="W663" s="218">
        <v>37611</v>
      </c>
      <c r="X663" s="73"/>
    </row>
    <row r="664" spans="1:24" customFormat="1">
      <c r="A664" s="234">
        <v>75</v>
      </c>
      <c r="B664" s="209">
        <v>111</v>
      </c>
      <c r="C664" s="210" t="s">
        <v>2886</v>
      </c>
      <c r="D664" s="211" t="s">
        <v>10559</v>
      </c>
      <c r="E664" s="354" t="s">
        <v>4550</v>
      </c>
      <c r="F664" s="212" t="s">
        <v>4551</v>
      </c>
      <c r="G664" s="212" t="s">
        <v>4552</v>
      </c>
      <c r="H664" s="213" t="s">
        <v>10440</v>
      </c>
      <c r="I664" s="212">
        <v>3378</v>
      </c>
      <c r="J664" s="219" t="s">
        <v>10475</v>
      </c>
      <c r="K664" s="219"/>
      <c r="L664" s="355"/>
      <c r="M664" s="355"/>
      <c r="N664" s="355"/>
      <c r="O664" s="355"/>
      <c r="P664" s="216" t="s">
        <v>10467</v>
      </c>
      <c r="Q664" s="216"/>
      <c r="R664" s="355"/>
      <c r="S664" s="355"/>
      <c r="T664" s="355"/>
      <c r="U664" s="356">
        <v>100</v>
      </c>
      <c r="V664" s="355"/>
      <c r="W664" s="218">
        <v>37385</v>
      </c>
      <c r="X664" s="73"/>
    </row>
    <row r="665" spans="1:24" customFormat="1">
      <c r="A665" s="234">
        <v>76</v>
      </c>
      <c r="B665" s="209">
        <v>111</v>
      </c>
      <c r="C665" s="210" t="s">
        <v>2886</v>
      </c>
      <c r="D665" s="211" t="s">
        <v>10559</v>
      </c>
      <c r="E665" s="354" t="s">
        <v>4553</v>
      </c>
      <c r="F665" s="212" t="s">
        <v>4554</v>
      </c>
      <c r="G665" s="212" t="s">
        <v>4555</v>
      </c>
      <c r="H665" s="213" t="s">
        <v>10440</v>
      </c>
      <c r="I665" s="212">
        <v>3379</v>
      </c>
      <c r="J665" s="219" t="s">
        <v>10475</v>
      </c>
      <c r="K665" s="219"/>
      <c r="L665" s="355"/>
      <c r="M665" s="355"/>
      <c r="N665" s="355"/>
      <c r="O665" s="355"/>
      <c r="P665" s="216" t="s">
        <v>10467</v>
      </c>
      <c r="Q665" s="216"/>
      <c r="R665" s="355"/>
      <c r="S665" s="355"/>
      <c r="T665" s="355"/>
      <c r="U665" s="356">
        <v>100</v>
      </c>
      <c r="V665" s="355"/>
      <c r="W665" s="218">
        <v>37420</v>
      </c>
      <c r="X665" s="73"/>
    </row>
    <row r="666" spans="1:24" customFormat="1">
      <c r="A666" s="234">
        <v>77</v>
      </c>
      <c r="B666" s="209">
        <v>111</v>
      </c>
      <c r="C666" s="210" t="s">
        <v>2886</v>
      </c>
      <c r="D666" s="211" t="s">
        <v>10559</v>
      </c>
      <c r="E666" s="354" t="s">
        <v>4556</v>
      </c>
      <c r="F666" s="212" t="s">
        <v>4557</v>
      </c>
      <c r="G666" s="212" t="s">
        <v>4558</v>
      </c>
      <c r="H666" s="213" t="s">
        <v>10440</v>
      </c>
      <c r="I666" s="212">
        <v>3392</v>
      </c>
      <c r="J666" s="219" t="s">
        <v>10475</v>
      </c>
      <c r="K666" s="219"/>
      <c r="L666" s="355"/>
      <c r="M666" s="355"/>
      <c r="N666" s="355"/>
      <c r="O666" s="355"/>
      <c r="P666" s="216" t="s">
        <v>10467</v>
      </c>
      <c r="Q666" s="216"/>
      <c r="R666" s="355"/>
      <c r="S666" s="355"/>
      <c r="T666" s="355"/>
      <c r="U666" s="356">
        <v>500</v>
      </c>
      <c r="V666" s="355"/>
      <c r="W666" s="218">
        <v>37466</v>
      </c>
      <c r="X666" s="73"/>
    </row>
    <row r="667" spans="1:24" customFormat="1">
      <c r="A667" s="234">
        <v>78</v>
      </c>
      <c r="B667" s="209">
        <v>111</v>
      </c>
      <c r="C667" s="210" t="s">
        <v>2886</v>
      </c>
      <c r="D667" s="211" t="s">
        <v>10559</v>
      </c>
      <c r="E667" s="354" t="s">
        <v>4559</v>
      </c>
      <c r="F667" s="212" t="s">
        <v>4560</v>
      </c>
      <c r="G667" s="212" t="s">
        <v>4561</v>
      </c>
      <c r="H667" s="213" t="s">
        <v>10440</v>
      </c>
      <c r="I667" s="212">
        <v>3397</v>
      </c>
      <c r="J667" s="219" t="s">
        <v>10475</v>
      </c>
      <c r="K667" s="219"/>
      <c r="L667" s="355"/>
      <c r="M667" s="355"/>
      <c r="N667" s="355"/>
      <c r="O667" s="355"/>
      <c r="P667" s="216" t="s">
        <v>10467</v>
      </c>
      <c r="Q667" s="216"/>
      <c r="R667" s="355"/>
      <c r="S667" s="355"/>
      <c r="T667" s="355"/>
      <c r="U667" s="356">
        <v>100</v>
      </c>
      <c r="V667" s="355"/>
      <c r="W667" s="218">
        <v>37383</v>
      </c>
      <c r="X667" s="73"/>
    </row>
    <row r="668" spans="1:24" customFormat="1">
      <c r="A668" s="234">
        <v>79</v>
      </c>
      <c r="B668" s="209">
        <v>111</v>
      </c>
      <c r="C668" s="210" t="s">
        <v>2886</v>
      </c>
      <c r="D668" s="211" t="s">
        <v>10559</v>
      </c>
      <c r="E668" s="354" t="s">
        <v>4562</v>
      </c>
      <c r="F668" s="212" t="s">
        <v>4563</v>
      </c>
      <c r="G668" s="212" t="s">
        <v>4564</v>
      </c>
      <c r="H668" s="213" t="s">
        <v>10440</v>
      </c>
      <c r="I668" s="212">
        <v>3403</v>
      </c>
      <c r="J668" s="219" t="s">
        <v>10475</v>
      </c>
      <c r="K668" s="219"/>
      <c r="L668" s="355"/>
      <c r="M668" s="355"/>
      <c r="N668" s="355"/>
      <c r="O668" s="355"/>
      <c r="P668" s="216" t="s">
        <v>10467</v>
      </c>
      <c r="Q668" s="216"/>
      <c r="R668" s="355"/>
      <c r="S668" s="355"/>
      <c r="T668" s="355"/>
      <c r="U668" s="356">
        <v>50</v>
      </c>
      <c r="V668" s="355"/>
      <c r="W668" s="218">
        <v>37263</v>
      </c>
      <c r="X668" s="73"/>
    </row>
    <row r="669" spans="1:24" customFormat="1">
      <c r="A669" s="234">
        <v>80</v>
      </c>
      <c r="B669" s="209">
        <v>111</v>
      </c>
      <c r="C669" s="210" t="s">
        <v>2886</v>
      </c>
      <c r="D669" s="211" t="s">
        <v>10559</v>
      </c>
      <c r="E669" s="354" t="s">
        <v>4565</v>
      </c>
      <c r="F669" s="212" t="s">
        <v>4566</v>
      </c>
      <c r="G669" s="212" t="s">
        <v>4567</v>
      </c>
      <c r="H669" s="213" t="s">
        <v>10440</v>
      </c>
      <c r="I669" s="212">
        <v>3411</v>
      </c>
      <c r="J669" s="219" t="s">
        <v>10475</v>
      </c>
      <c r="K669" s="219"/>
      <c r="L669" s="355"/>
      <c r="M669" s="355"/>
      <c r="N669" s="355"/>
      <c r="O669" s="355"/>
      <c r="P669" s="216" t="s">
        <v>10467</v>
      </c>
      <c r="Q669" s="216"/>
      <c r="R669" s="355"/>
      <c r="S669" s="355"/>
      <c r="T669" s="355"/>
      <c r="U669" s="356">
        <v>100</v>
      </c>
      <c r="V669" s="355"/>
      <c r="W669" s="218">
        <v>37359</v>
      </c>
      <c r="X669" s="73"/>
    </row>
    <row r="670" spans="1:24" customFormat="1">
      <c r="A670" s="234">
        <v>81</v>
      </c>
      <c r="B670" s="209">
        <v>111</v>
      </c>
      <c r="C670" s="210" t="s">
        <v>2886</v>
      </c>
      <c r="D670" s="211" t="s">
        <v>10559</v>
      </c>
      <c r="E670" s="354" t="s">
        <v>4568</v>
      </c>
      <c r="F670" s="212" t="s">
        <v>4569</v>
      </c>
      <c r="G670" s="212" t="s">
        <v>4570</v>
      </c>
      <c r="H670" s="213" t="s">
        <v>10440</v>
      </c>
      <c r="I670" s="212">
        <v>3414</v>
      </c>
      <c r="J670" s="219" t="s">
        <v>10475</v>
      </c>
      <c r="K670" s="219"/>
      <c r="L670" s="355"/>
      <c r="M670" s="355"/>
      <c r="N670" s="355"/>
      <c r="O670" s="355"/>
      <c r="P670" s="216" t="s">
        <v>10467</v>
      </c>
      <c r="Q670" s="216"/>
      <c r="R670" s="355"/>
      <c r="S670" s="355"/>
      <c r="T670" s="355"/>
      <c r="U670" s="356">
        <v>5</v>
      </c>
      <c r="V670" s="355"/>
      <c r="W670" s="218">
        <v>37620</v>
      </c>
      <c r="X670" s="73"/>
    </row>
    <row r="671" spans="1:24" customFormat="1">
      <c r="A671" s="234">
        <v>82</v>
      </c>
      <c r="B671" s="209">
        <v>111</v>
      </c>
      <c r="C671" s="210" t="s">
        <v>2886</v>
      </c>
      <c r="D671" s="211" t="s">
        <v>10559</v>
      </c>
      <c r="E671" s="354" t="s">
        <v>4571</v>
      </c>
      <c r="F671" s="212" t="s">
        <v>4572</v>
      </c>
      <c r="G671" s="212" t="s">
        <v>4573</v>
      </c>
      <c r="H671" s="213" t="s">
        <v>10440</v>
      </c>
      <c r="I671" s="212">
        <v>3432</v>
      </c>
      <c r="J671" s="219" t="s">
        <v>10475</v>
      </c>
      <c r="K671" s="219"/>
      <c r="L671" s="355"/>
      <c r="M671" s="355"/>
      <c r="N671" s="355"/>
      <c r="O671" s="355"/>
      <c r="P671" s="216" t="s">
        <v>10467</v>
      </c>
      <c r="Q671" s="216"/>
      <c r="R671" s="355"/>
      <c r="S671" s="355"/>
      <c r="T671" s="355"/>
      <c r="U671" s="356">
        <v>100</v>
      </c>
      <c r="V671" s="355"/>
      <c r="W671" s="218">
        <v>37468</v>
      </c>
      <c r="X671" s="73"/>
    </row>
    <row r="672" spans="1:24" customFormat="1">
      <c r="A672" s="234">
        <v>83</v>
      </c>
      <c r="B672" s="209">
        <v>111</v>
      </c>
      <c r="C672" s="210" t="s">
        <v>2886</v>
      </c>
      <c r="D672" s="211" t="s">
        <v>10559</v>
      </c>
      <c r="E672" s="354" t="s">
        <v>4574</v>
      </c>
      <c r="F672" s="212" t="s">
        <v>4575</v>
      </c>
      <c r="G672" s="212" t="s">
        <v>4576</v>
      </c>
      <c r="H672" s="213" t="s">
        <v>10440</v>
      </c>
      <c r="I672" s="212">
        <v>3434</v>
      </c>
      <c r="J672" s="219" t="s">
        <v>10475</v>
      </c>
      <c r="K672" s="219"/>
      <c r="L672" s="355"/>
      <c r="M672" s="355"/>
      <c r="N672" s="355"/>
      <c r="O672" s="355"/>
      <c r="P672" s="216" t="s">
        <v>10467</v>
      </c>
      <c r="Q672" s="216"/>
      <c r="R672" s="355"/>
      <c r="S672" s="355"/>
      <c r="T672" s="355"/>
      <c r="U672" s="356">
        <v>100</v>
      </c>
      <c r="V672" s="355"/>
      <c r="W672" s="218">
        <v>37301</v>
      </c>
      <c r="X672" s="73"/>
    </row>
    <row r="673" spans="1:24" customFormat="1">
      <c r="A673" s="234">
        <v>84</v>
      </c>
      <c r="B673" s="209">
        <v>111</v>
      </c>
      <c r="C673" s="210" t="s">
        <v>2886</v>
      </c>
      <c r="D673" s="211" t="s">
        <v>10559</v>
      </c>
      <c r="E673" s="354" t="s">
        <v>4577</v>
      </c>
      <c r="F673" s="212" t="s">
        <v>4578</v>
      </c>
      <c r="G673" s="212" t="s">
        <v>4579</v>
      </c>
      <c r="H673" s="213" t="s">
        <v>10440</v>
      </c>
      <c r="I673" s="212">
        <v>3465</v>
      </c>
      <c r="J673" s="219" t="s">
        <v>10475</v>
      </c>
      <c r="K673" s="219"/>
      <c r="L673" s="355"/>
      <c r="M673" s="355"/>
      <c r="N673" s="355"/>
      <c r="O673" s="355"/>
      <c r="P673" s="216" t="s">
        <v>10467</v>
      </c>
      <c r="Q673" s="216"/>
      <c r="R673" s="355"/>
      <c r="S673" s="355"/>
      <c r="T673" s="355"/>
      <c r="U673" s="356">
        <v>1000</v>
      </c>
      <c r="V673" s="355"/>
      <c r="W673" s="218">
        <v>37393</v>
      </c>
      <c r="X673" s="73"/>
    </row>
    <row r="674" spans="1:24" customFormat="1">
      <c r="A674" s="234">
        <v>85</v>
      </c>
      <c r="B674" s="209">
        <v>111</v>
      </c>
      <c r="C674" s="210" t="s">
        <v>2886</v>
      </c>
      <c r="D674" s="211" t="s">
        <v>10559</v>
      </c>
      <c r="E674" s="354" t="s">
        <v>4580</v>
      </c>
      <c r="F674" s="212" t="s">
        <v>4581</v>
      </c>
      <c r="G674" s="212" t="s">
        <v>4582</v>
      </c>
      <c r="H674" s="213" t="s">
        <v>10440</v>
      </c>
      <c r="I674" s="212">
        <v>3496</v>
      </c>
      <c r="J674" s="219" t="s">
        <v>10475</v>
      </c>
      <c r="K674" s="219"/>
      <c r="L674" s="355"/>
      <c r="M674" s="355"/>
      <c r="N674" s="355"/>
      <c r="O674" s="355"/>
      <c r="P674" s="216" t="s">
        <v>10467</v>
      </c>
      <c r="Q674" s="216"/>
      <c r="R674" s="355"/>
      <c r="S674" s="355"/>
      <c r="T674" s="355"/>
      <c r="U674" s="356">
        <v>100</v>
      </c>
      <c r="V674" s="355"/>
      <c r="W674" s="218">
        <v>37391</v>
      </c>
      <c r="X674" s="73"/>
    </row>
    <row r="675" spans="1:24" customFormat="1">
      <c r="A675" s="234">
        <v>86</v>
      </c>
      <c r="B675" s="209">
        <v>111</v>
      </c>
      <c r="C675" s="210" t="s">
        <v>2886</v>
      </c>
      <c r="D675" s="211" t="s">
        <v>10559</v>
      </c>
      <c r="E675" s="354" t="s">
        <v>4583</v>
      </c>
      <c r="F675" s="212" t="s">
        <v>9007</v>
      </c>
      <c r="G675" s="212" t="s">
        <v>4584</v>
      </c>
      <c r="H675" s="213" t="s">
        <v>10440</v>
      </c>
      <c r="I675" s="212">
        <v>3508</v>
      </c>
      <c r="J675" s="219" t="s">
        <v>10475</v>
      </c>
      <c r="K675" s="219"/>
      <c r="L675" s="355"/>
      <c r="M675" s="355"/>
      <c r="N675" s="355"/>
      <c r="O675" s="355"/>
      <c r="P675" s="216" t="s">
        <v>10467</v>
      </c>
      <c r="Q675" s="216"/>
      <c r="R675" s="355"/>
      <c r="S675" s="355"/>
      <c r="T675" s="355"/>
      <c r="U675" s="356">
        <v>550</v>
      </c>
      <c r="V675" s="355"/>
      <c r="W675" s="218">
        <v>37330</v>
      </c>
      <c r="X675" s="73"/>
    </row>
    <row r="676" spans="1:24" customFormat="1">
      <c r="A676" s="234">
        <v>87</v>
      </c>
      <c r="B676" s="209">
        <v>111</v>
      </c>
      <c r="C676" s="210" t="s">
        <v>2886</v>
      </c>
      <c r="D676" s="211" t="s">
        <v>10559</v>
      </c>
      <c r="E676" s="354" t="s">
        <v>4585</v>
      </c>
      <c r="F676" s="212" t="s">
        <v>4586</v>
      </c>
      <c r="G676" s="212" t="s">
        <v>4587</v>
      </c>
      <c r="H676" s="213" t="s">
        <v>10440</v>
      </c>
      <c r="I676" s="212">
        <v>3530</v>
      </c>
      <c r="J676" s="219" t="s">
        <v>10475</v>
      </c>
      <c r="K676" s="219"/>
      <c r="L676" s="355"/>
      <c r="M676" s="355"/>
      <c r="N676" s="355"/>
      <c r="O676" s="355"/>
      <c r="P676" s="216" t="s">
        <v>10467</v>
      </c>
      <c r="Q676" s="216"/>
      <c r="R676" s="355"/>
      <c r="S676" s="355"/>
      <c r="T676" s="355"/>
      <c r="U676" s="356">
        <v>1000</v>
      </c>
      <c r="V676" s="355"/>
      <c r="W676" s="218">
        <v>37417</v>
      </c>
      <c r="X676" s="73"/>
    </row>
    <row r="677" spans="1:24" customFormat="1">
      <c r="A677" s="234">
        <v>88</v>
      </c>
      <c r="B677" s="209">
        <v>111</v>
      </c>
      <c r="C677" s="210" t="s">
        <v>2886</v>
      </c>
      <c r="D677" s="211" t="s">
        <v>10559</v>
      </c>
      <c r="E677" s="354" t="s">
        <v>4588</v>
      </c>
      <c r="F677" s="212" t="s">
        <v>7318</v>
      </c>
      <c r="G677" s="212" t="s">
        <v>4589</v>
      </c>
      <c r="H677" s="213" t="s">
        <v>10440</v>
      </c>
      <c r="I677" s="212">
        <v>3541</v>
      </c>
      <c r="J677" s="219" t="s">
        <v>10475</v>
      </c>
      <c r="K677" s="219"/>
      <c r="L677" s="355"/>
      <c r="M677" s="355"/>
      <c r="N677" s="355"/>
      <c r="O677" s="355"/>
      <c r="P677" s="216" t="s">
        <v>10467</v>
      </c>
      <c r="Q677" s="216"/>
      <c r="R677" s="355"/>
      <c r="S677" s="355"/>
      <c r="T677" s="355"/>
      <c r="U677" s="356">
        <v>1200</v>
      </c>
      <c r="V677" s="355"/>
      <c r="W677" s="218">
        <v>37356</v>
      </c>
      <c r="X677" s="73"/>
    </row>
    <row r="678" spans="1:24" customFormat="1">
      <c r="A678" s="234">
        <v>89</v>
      </c>
      <c r="B678" s="209">
        <v>111</v>
      </c>
      <c r="C678" s="210" t="s">
        <v>2886</v>
      </c>
      <c r="D678" s="211" t="s">
        <v>10559</v>
      </c>
      <c r="E678" s="354" t="s">
        <v>4590</v>
      </c>
      <c r="F678" s="212" t="s">
        <v>4591</v>
      </c>
      <c r="G678" s="212" t="s">
        <v>4592</v>
      </c>
      <c r="H678" s="213" t="s">
        <v>10440</v>
      </c>
      <c r="I678" s="212">
        <v>3551</v>
      </c>
      <c r="J678" s="219" t="s">
        <v>10475</v>
      </c>
      <c r="K678" s="219"/>
      <c r="L678" s="355"/>
      <c r="M678" s="355"/>
      <c r="N678" s="355"/>
      <c r="O678" s="355"/>
      <c r="P678" s="216" t="s">
        <v>10467</v>
      </c>
      <c r="Q678" s="216"/>
      <c r="R678" s="355"/>
      <c r="S678" s="355"/>
      <c r="T678" s="355"/>
      <c r="U678" s="356">
        <v>145</v>
      </c>
      <c r="V678" s="355"/>
      <c r="W678" s="218">
        <v>37431</v>
      </c>
      <c r="X678" s="73"/>
    </row>
    <row r="679" spans="1:24" customFormat="1">
      <c r="A679" s="234">
        <v>90</v>
      </c>
      <c r="B679" s="209">
        <v>111</v>
      </c>
      <c r="C679" s="210" t="s">
        <v>2886</v>
      </c>
      <c r="D679" s="211" t="s">
        <v>10559</v>
      </c>
      <c r="E679" s="354" t="s">
        <v>4593</v>
      </c>
      <c r="F679" s="212" t="s">
        <v>4594</v>
      </c>
      <c r="G679" s="212" t="s">
        <v>4595</v>
      </c>
      <c r="H679" s="213" t="s">
        <v>10440</v>
      </c>
      <c r="I679" s="212">
        <v>3552</v>
      </c>
      <c r="J679" s="219" t="s">
        <v>10475</v>
      </c>
      <c r="K679" s="219"/>
      <c r="L679" s="355"/>
      <c r="M679" s="355"/>
      <c r="N679" s="355"/>
      <c r="O679" s="355"/>
      <c r="P679" s="216" t="s">
        <v>10467</v>
      </c>
      <c r="Q679" s="216"/>
      <c r="R679" s="355"/>
      <c r="S679" s="355"/>
      <c r="T679" s="355"/>
      <c r="U679" s="356">
        <v>200</v>
      </c>
      <c r="V679" s="355"/>
      <c r="W679" s="218">
        <v>37400</v>
      </c>
      <c r="X679" s="73"/>
    </row>
    <row r="680" spans="1:24" customFormat="1">
      <c r="A680" s="234">
        <v>91</v>
      </c>
      <c r="B680" s="209">
        <v>111</v>
      </c>
      <c r="C680" s="210" t="s">
        <v>2886</v>
      </c>
      <c r="D680" s="211" t="s">
        <v>10559</v>
      </c>
      <c r="E680" s="354" t="s">
        <v>4596</v>
      </c>
      <c r="F680" s="212" t="s">
        <v>4597</v>
      </c>
      <c r="G680" s="212" t="s">
        <v>4598</v>
      </c>
      <c r="H680" s="213" t="s">
        <v>10440</v>
      </c>
      <c r="I680" s="212">
        <v>3558</v>
      </c>
      <c r="J680" s="219" t="s">
        <v>10475</v>
      </c>
      <c r="K680" s="219"/>
      <c r="L680" s="355"/>
      <c r="M680" s="355"/>
      <c r="N680" s="355"/>
      <c r="O680" s="355"/>
      <c r="P680" s="216" t="s">
        <v>10467</v>
      </c>
      <c r="Q680" s="216"/>
      <c r="R680" s="355"/>
      <c r="S680" s="355"/>
      <c r="T680" s="355"/>
      <c r="U680" s="356">
        <v>100</v>
      </c>
      <c r="V680" s="355"/>
      <c r="W680" s="218">
        <v>37536</v>
      </c>
      <c r="X680" s="73"/>
    </row>
    <row r="681" spans="1:24" customFormat="1">
      <c r="A681" s="234">
        <v>92</v>
      </c>
      <c r="B681" s="209">
        <v>111</v>
      </c>
      <c r="C681" s="210" t="s">
        <v>2886</v>
      </c>
      <c r="D681" s="211" t="s">
        <v>10559</v>
      </c>
      <c r="E681" s="354" t="s">
        <v>4599</v>
      </c>
      <c r="F681" s="212" t="s">
        <v>4450</v>
      </c>
      <c r="G681" s="212" t="s">
        <v>4600</v>
      </c>
      <c r="H681" s="213" t="s">
        <v>10440</v>
      </c>
      <c r="I681" s="212">
        <v>3560</v>
      </c>
      <c r="J681" s="219" t="s">
        <v>10475</v>
      </c>
      <c r="K681" s="219"/>
      <c r="L681" s="355"/>
      <c r="M681" s="355"/>
      <c r="N681" s="355"/>
      <c r="O681" s="355"/>
      <c r="P681" s="216" t="s">
        <v>10467</v>
      </c>
      <c r="Q681" s="216"/>
      <c r="R681" s="355"/>
      <c r="S681" s="355"/>
      <c r="T681" s="355"/>
      <c r="U681" s="356">
        <v>100</v>
      </c>
      <c r="V681" s="355"/>
      <c r="W681" s="218">
        <v>37364</v>
      </c>
      <c r="X681" s="73"/>
    </row>
    <row r="682" spans="1:24" customFormat="1">
      <c r="A682" s="234">
        <v>93</v>
      </c>
      <c r="B682" s="209">
        <v>111</v>
      </c>
      <c r="C682" s="210" t="s">
        <v>2886</v>
      </c>
      <c r="D682" s="211" t="s">
        <v>10559</v>
      </c>
      <c r="E682" s="354" t="s">
        <v>4601</v>
      </c>
      <c r="F682" s="212" t="s">
        <v>4602</v>
      </c>
      <c r="G682" s="212" t="s">
        <v>4603</v>
      </c>
      <c r="H682" s="213" t="s">
        <v>10440</v>
      </c>
      <c r="I682" s="212">
        <v>3572</v>
      </c>
      <c r="J682" s="219" t="s">
        <v>10475</v>
      </c>
      <c r="K682" s="219"/>
      <c r="L682" s="355"/>
      <c r="M682" s="355"/>
      <c r="N682" s="355"/>
      <c r="O682" s="355"/>
      <c r="P682" s="216" t="s">
        <v>10467</v>
      </c>
      <c r="Q682" s="216"/>
      <c r="R682" s="355"/>
      <c r="S682" s="355"/>
      <c r="T682" s="355"/>
      <c r="U682" s="356">
        <v>500</v>
      </c>
      <c r="V682" s="355"/>
      <c r="W682" s="218">
        <v>37345</v>
      </c>
      <c r="X682" s="73"/>
    </row>
    <row r="683" spans="1:24" customFormat="1">
      <c r="A683" s="234">
        <v>94</v>
      </c>
      <c r="B683" s="209">
        <v>111</v>
      </c>
      <c r="C683" s="210" t="s">
        <v>2886</v>
      </c>
      <c r="D683" s="211" t="s">
        <v>10559</v>
      </c>
      <c r="E683" s="354" t="s">
        <v>4604</v>
      </c>
      <c r="F683" s="212" t="s">
        <v>4605</v>
      </c>
      <c r="G683" s="212" t="s">
        <v>4606</v>
      </c>
      <c r="H683" s="213" t="s">
        <v>10440</v>
      </c>
      <c r="I683" s="212">
        <v>3607</v>
      </c>
      <c r="J683" s="219" t="s">
        <v>10475</v>
      </c>
      <c r="K683" s="219"/>
      <c r="L683" s="355"/>
      <c r="M683" s="355"/>
      <c r="N683" s="355"/>
      <c r="O683" s="355"/>
      <c r="P683" s="216" t="s">
        <v>10467</v>
      </c>
      <c r="Q683" s="216"/>
      <c r="R683" s="355"/>
      <c r="S683" s="355"/>
      <c r="T683" s="355"/>
      <c r="U683" s="356">
        <v>500</v>
      </c>
      <c r="V683" s="355"/>
      <c r="W683" s="218">
        <v>37594</v>
      </c>
      <c r="X683" s="73"/>
    </row>
    <row r="684" spans="1:24" customFormat="1">
      <c r="A684" s="234">
        <v>95</v>
      </c>
      <c r="B684" s="209">
        <v>111</v>
      </c>
      <c r="C684" s="210" t="s">
        <v>2886</v>
      </c>
      <c r="D684" s="211" t="s">
        <v>10559</v>
      </c>
      <c r="E684" s="354" t="s">
        <v>4607</v>
      </c>
      <c r="F684" s="212" t="s">
        <v>4608</v>
      </c>
      <c r="G684" s="212" t="s">
        <v>4609</v>
      </c>
      <c r="H684" s="213" t="s">
        <v>10440</v>
      </c>
      <c r="I684" s="212">
        <v>3622</v>
      </c>
      <c r="J684" s="219" t="s">
        <v>10475</v>
      </c>
      <c r="K684" s="219"/>
      <c r="L684" s="355"/>
      <c r="M684" s="355"/>
      <c r="N684" s="355"/>
      <c r="O684" s="355"/>
      <c r="P684" s="216" t="s">
        <v>10467</v>
      </c>
      <c r="Q684" s="216"/>
      <c r="R684" s="355"/>
      <c r="S684" s="355"/>
      <c r="T684" s="355"/>
      <c r="U684" s="356">
        <v>805</v>
      </c>
      <c r="V684" s="355"/>
      <c r="W684" s="218">
        <v>37586</v>
      </c>
      <c r="X684" s="73"/>
    </row>
    <row r="685" spans="1:24" customFormat="1">
      <c r="A685" s="234">
        <v>96</v>
      </c>
      <c r="B685" s="209">
        <v>111</v>
      </c>
      <c r="C685" s="210" t="s">
        <v>2886</v>
      </c>
      <c r="D685" s="211" t="s">
        <v>10559</v>
      </c>
      <c r="E685" s="354" t="s">
        <v>4610</v>
      </c>
      <c r="F685" s="212" t="s">
        <v>4611</v>
      </c>
      <c r="G685" s="212" t="s">
        <v>4612</v>
      </c>
      <c r="H685" s="213" t="s">
        <v>10440</v>
      </c>
      <c r="I685" s="212">
        <v>3624</v>
      </c>
      <c r="J685" s="219" t="s">
        <v>10475</v>
      </c>
      <c r="K685" s="219"/>
      <c r="L685" s="355"/>
      <c r="M685" s="355"/>
      <c r="N685" s="355"/>
      <c r="O685" s="355"/>
      <c r="P685" s="216" t="s">
        <v>10467</v>
      </c>
      <c r="Q685" s="216"/>
      <c r="R685" s="355"/>
      <c r="S685" s="355"/>
      <c r="T685" s="355"/>
      <c r="U685" s="356">
        <v>2000</v>
      </c>
      <c r="V685" s="355"/>
      <c r="W685" s="218">
        <v>37385</v>
      </c>
      <c r="X685" s="73"/>
    </row>
    <row r="686" spans="1:24" customFormat="1">
      <c r="A686" s="234">
        <v>97</v>
      </c>
      <c r="B686" s="209">
        <v>111</v>
      </c>
      <c r="C686" s="210" t="s">
        <v>2886</v>
      </c>
      <c r="D686" s="211" t="s">
        <v>10559</v>
      </c>
      <c r="E686" s="354" t="s">
        <v>4613</v>
      </c>
      <c r="F686" s="212" t="s">
        <v>4614</v>
      </c>
      <c r="G686" s="212" t="s">
        <v>4615</v>
      </c>
      <c r="H686" s="213" t="s">
        <v>10440</v>
      </c>
      <c r="I686" s="212">
        <v>3633</v>
      </c>
      <c r="J686" s="219" t="s">
        <v>10475</v>
      </c>
      <c r="K686" s="219"/>
      <c r="L686" s="355"/>
      <c r="M686" s="355"/>
      <c r="N686" s="355"/>
      <c r="O686" s="355"/>
      <c r="P686" s="216" t="s">
        <v>10467</v>
      </c>
      <c r="Q686" s="216"/>
      <c r="R686" s="355"/>
      <c r="S686" s="355"/>
      <c r="T686" s="355"/>
      <c r="U686" s="356">
        <v>330</v>
      </c>
      <c r="V686" s="355"/>
      <c r="W686" s="218">
        <v>37559</v>
      </c>
      <c r="X686" s="73"/>
    </row>
    <row r="687" spans="1:24" customFormat="1">
      <c r="A687" s="234">
        <v>98</v>
      </c>
      <c r="B687" s="209">
        <v>111</v>
      </c>
      <c r="C687" s="210" t="s">
        <v>2886</v>
      </c>
      <c r="D687" s="211" t="s">
        <v>10559</v>
      </c>
      <c r="E687" s="354" t="s">
        <v>4616</v>
      </c>
      <c r="F687" s="212" t="s">
        <v>4617</v>
      </c>
      <c r="G687" s="212" t="s">
        <v>4618</v>
      </c>
      <c r="H687" s="213" t="s">
        <v>10440</v>
      </c>
      <c r="I687" s="212">
        <v>3643</v>
      </c>
      <c r="J687" s="219" t="s">
        <v>10475</v>
      </c>
      <c r="K687" s="219"/>
      <c r="L687" s="355"/>
      <c r="M687" s="355"/>
      <c r="N687" s="355"/>
      <c r="O687" s="355"/>
      <c r="P687" s="216" t="s">
        <v>10467</v>
      </c>
      <c r="Q687" s="216"/>
      <c r="R687" s="355"/>
      <c r="S687" s="355"/>
      <c r="T687" s="355"/>
      <c r="U687" s="356">
        <v>2000</v>
      </c>
      <c r="V687" s="355"/>
      <c r="W687" s="218">
        <v>37393</v>
      </c>
      <c r="X687" s="73"/>
    </row>
    <row r="688" spans="1:24" customFormat="1">
      <c r="A688" s="234">
        <v>99</v>
      </c>
      <c r="B688" s="209">
        <v>111</v>
      </c>
      <c r="C688" s="210" t="s">
        <v>2886</v>
      </c>
      <c r="D688" s="211" t="s">
        <v>10559</v>
      </c>
      <c r="E688" s="354" t="s">
        <v>4619</v>
      </c>
      <c r="F688" s="212" t="s">
        <v>4620</v>
      </c>
      <c r="G688" s="212" t="s">
        <v>4621</v>
      </c>
      <c r="H688" s="213" t="s">
        <v>10440</v>
      </c>
      <c r="I688" s="212">
        <v>3644</v>
      </c>
      <c r="J688" s="219" t="s">
        <v>10475</v>
      </c>
      <c r="K688" s="219"/>
      <c r="L688" s="355"/>
      <c r="M688" s="355"/>
      <c r="N688" s="355"/>
      <c r="O688" s="355"/>
      <c r="P688" s="216" t="s">
        <v>10467</v>
      </c>
      <c r="Q688" s="216"/>
      <c r="R688" s="355"/>
      <c r="S688" s="355"/>
      <c r="T688" s="355"/>
      <c r="U688" s="356">
        <v>3974</v>
      </c>
      <c r="V688" s="355"/>
      <c r="W688" s="218">
        <v>37526</v>
      </c>
      <c r="X688" s="73"/>
    </row>
    <row r="689" spans="1:24" customFormat="1">
      <c r="A689" s="234">
        <v>100</v>
      </c>
      <c r="B689" s="209">
        <v>111</v>
      </c>
      <c r="C689" s="210" t="s">
        <v>2886</v>
      </c>
      <c r="D689" s="211" t="s">
        <v>10559</v>
      </c>
      <c r="E689" s="354" t="s">
        <v>4622</v>
      </c>
      <c r="F689" s="212" t="s">
        <v>4623</v>
      </c>
      <c r="G689" s="212" t="s">
        <v>4624</v>
      </c>
      <c r="H689" s="213" t="s">
        <v>10440</v>
      </c>
      <c r="I689" s="212">
        <v>3651</v>
      </c>
      <c r="J689" s="219" t="s">
        <v>10475</v>
      </c>
      <c r="K689" s="219"/>
      <c r="L689" s="355"/>
      <c r="M689" s="355"/>
      <c r="N689" s="355"/>
      <c r="O689" s="355"/>
      <c r="P689" s="216" t="s">
        <v>10467</v>
      </c>
      <c r="Q689" s="216"/>
      <c r="R689" s="355"/>
      <c r="S689" s="355"/>
      <c r="T689" s="355"/>
      <c r="U689" s="356">
        <v>450</v>
      </c>
      <c r="V689" s="355"/>
      <c r="W689" s="218">
        <v>37429</v>
      </c>
      <c r="X689" s="73"/>
    </row>
    <row r="690" spans="1:24" customFormat="1">
      <c r="A690" s="234">
        <v>101</v>
      </c>
      <c r="B690" s="209">
        <v>111</v>
      </c>
      <c r="C690" s="210" t="s">
        <v>2886</v>
      </c>
      <c r="D690" s="211" t="s">
        <v>10559</v>
      </c>
      <c r="E690" s="354" t="s">
        <v>4625</v>
      </c>
      <c r="F690" s="212" t="s">
        <v>4626</v>
      </c>
      <c r="G690" s="212" t="s">
        <v>4627</v>
      </c>
      <c r="H690" s="213" t="s">
        <v>10440</v>
      </c>
      <c r="I690" s="212">
        <v>3681</v>
      </c>
      <c r="J690" s="219" t="s">
        <v>10475</v>
      </c>
      <c r="K690" s="219"/>
      <c r="L690" s="355"/>
      <c r="M690" s="355"/>
      <c r="N690" s="355"/>
      <c r="O690" s="355"/>
      <c r="P690" s="216" t="s">
        <v>10467</v>
      </c>
      <c r="Q690" s="216"/>
      <c r="R690" s="355"/>
      <c r="S690" s="355"/>
      <c r="T690" s="355"/>
      <c r="U690" s="356">
        <v>7000</v>
      </c>
      <c r="V690" s="355"/>
      <c r="W690" s="218">
        <v>37621</v>
      </c>
      <c r="X690" s="73"/>
    </row>
    <row r="691" spans="1:24" customFormat="1">
      <c r="A691" s="234">
        <v>102</v>
      </c>
      <c r="B691" s="209">
        <v>111</v>
      </c>
      <c r="C691" s="210" t="s">
        <v>2886</v>
      </c>
      <c r="D691" s="211" t="s">
        <v>10559</v>
      </c>
      <c r="E691" s="354" t="s">
        <v>4628</v>
      </c>
      <c r="F691" s="212" t="s">
        <v>4629</v>
      </c>
      <c r="G691" s="212" t="s">
        <v>4630</v>
      </c>
      <c r="H691" s="213" t="s">
        <v>10440</v>
      </c>
      <c r="I691" s="212">
        <v>3684</v>
      </c>
      <c r="J691" s="219" t="s">
        <v>10475</v>
      </c>
      <c r="K691" s="219"/>
      <c r="L691" s="355"/>
      <c r="M691" s="355"/>
      <c r="N691" s="355"/>
      <c r="O691" s="355"/>
      <c r="P691" s="216" t="s">
        <v>10467</v>
      </c>
      <c r="Q691" s="216"/>
      <c r="R691" s="355"/>
      <c r="S691" s="355"/>
      <c r="T691" s="355"/>
      <c r="U691" s="356">
        <v>269</v>
      </c>
      <c r="V691" s="355"/>
      <c r="W691" s="218">
        <v>37467</v>
      </c>
      <c r="X691" s="73"/>
    </row>
    <row r="692" spans="1:24" customFormat="1">
      <c r="A692" s="234">
        <v>103</v>
      </c>
      <c r="B692" s="209">
        <v>111</v>
      </c>
      <c r="C692" s="210" t="s">
        <v>2886</v>
      </c>
      <c r="D692" s="211" t="s">
        <v>10559</v>
      </c>
      <c r="E692" s="354" t="s">
        <v>4631</v>
      </c>
      <c r="F692" s="212" t="s">
        <v>4632</v>
      </c>
      <c r="G692" s="212" t="s">
        <v>4633</v>
      </c>
      <c r="H692" s="213" t="s">
        <v>10440</v>
      </c>
      <c r="I692" s="212">
        <v>3702</v>
      </c>
      <c r="J692" s="219" t="s">
        <v>10475</v>
      </c>
      <c r="K692" s="219"/>
      <c r="L692" s="355"/>
      <c r="M692" s="355"/>
      <c r="N692" s="355"/>
      <c r="O692" s="355"/>
      <c r="P692" s="216" t="s">
        <v>10467</v>
      </c>
      <c r="Q692" s="216"/>
      <c r="R692" s="355"/>
      <c r="S692" s="355"/>
      <c r="T692" s="355"/>
      <c r="U692" s="356">
        <v>1425</v>
      </c>
      <c r="V692" s="355"/>
      <c r="W692" s="218">
        <v>37513</v>
      </c>
      <c r="X692" s="73"/>
    </row>
    <row r="693" spans="1:24" customFormat="1">
      <c r="A693" s="234">
        <v>104</v>
      </c>
      <c r="B693" s="209">
        <v>111</v>
      </c>
      <c r="C693" s="210" t="s">
        <v>2886</v>
      </c>
      <c r="D693" s="211" t="s">
        <v>10559</v>
      </c>
      <c r="E693" s="354" t="s">
        <v>4634</v>
      </c>
      <c r="F693" s="212" t="s">
        <v>4635</v>
      </c>
      <c r="G693" s="212" t="s">
        <v>4636</v>
      </c>
      <c r="H693" s="213" t="s">
        <v>10440</v>
      </c>
      <c r="I693" s="212">
        <v>3710</v>
      </c>
      <c r="J693" s="219" t="s">
        <v>10475</v>
      </c>
      <c r="K693" s="219"/>
      <c r="L693" s="355"/>
      <c r="M693" s="355"/>
      <c r="N693" s="355"/>
      <c r="O693" s="355"/>
      <c r="P693" s="216" t="s">
        <v>10467</v>
      </c>
      <c r="Q693" s="216"/>
      <c r="R693" s="355"/>
      <c r="S693" s="355"/>
      <c r="T693" s="355"/>
      <c r="U693" s="356">
        <v>500</v>
      </c>
      <c r="V693" s="355"/>
      <c r="W693" s="218">
        <v>37503</v>
      </c>
      <c r="X693" s="73"/>
    </row>
    <row r="694" spans="1:24" customFormat="1">
      <c r="A694" s="234">
        <v>105</v>
      </c>
      <c r="B694" s="209">
        <v>111</v>
      </c>
      <c r="C694" s="210" t="s">
        <v>2886</v>
      </c>
      <c r="D694" s="211" t="s">
        <v>10559</v>
      </c>
      <c r="E694" s="354" t="s">
        <v>4637</v>
      </c>
      <c r="F694" s="212" t="s">
        <v>4638</v>
      </c>
      <c r="G694" s="212" t="s">
        <v>4639</v>
      </c>
      <c r="H694" s="213" t="s">
        <v>10440</v>
      </c>
      <c r="I694" s="212">
        <v>3741</v>
      </c>
      <c r="J694" s="219" t="s">
        <v>10475</v>
      </c>
      <c r="K694" s="219"/>
      <c r="L694" s="355"/>
      <c r="M694" s="355"/>
      <c r="N694" s="355"/>
      <c r="O694" s="355"/>
      <c r="P694" s="216" t="s">
        <v>10467</v>
      </c>
      <c r="Q694" s="216"/>
      <c r="R694" s="355"/>
      <c r="S694" s="355"/>
      <c r="T694" s="355"/>
      <c r="U694" s="356">
        <v>100</v>
      </c>
      <c r="V694" s="355"/>
      <c r="W694" s="218">
        <v>37473</v>
      </c>
      <c r="X694" s="73"/>
    </row>
    <row r="695" spans="1:24" customFormat="1">
      <c r="A695" s="234">
        <v>106</v>
      </c>
      <c r="B695" s="209">
        <v>111</v>
      </c>
      <c r="C695" s="210" t="s">
        <v>2886</v>
      </c>
      <c r="D695" s="211" t="s">
        <v>10559</v>
      </c>
      <c r="E695" s="354" t="s">
        <v>4640</v>
      </c>
      <c r="F695" s="212" t="s">
        <v>4641</v>
      </c>
      <c r="G695" s="212" t="s">
        <v>4642</v>
      </c>
      <c r="H695" s="213" t="s">
        <v>10440</v>
      </c>
      <c r="I695" s="212">
        <v>3743</v>
      </c>
      <c r="J695" s="219" t="s">
        <v>10475</v>
      </c>
      <c r="K695" s="219"/>
      <c r="L695" s="355"/>
      <c r="M695" s="355"/>
      <c r="N695" s="355"/>
      <c r="O695" s="355"/>
      <c r="P695" s="216" t="s">
        <v>10467</v>
      </c>
      <c r="Q695" s="216"/>
      <c r="R695" s="355"/>
      <c r="S695" s="355"/>
      <c r="T695" s="355"/>
      <c r="U695" s="356">
        <v>100</v>
      </c>
      <c r="V695" s="355"/>
      <c r="W695" s="218">
        <v>37487</v>
      </c>
      <c r="X695" s="73"/>
    </row>
    <row r="696" spans="1:24" customFormat="1">
      <c r="A696" s="234">
        <v>107</v>
      </c>
      <c r="B696" s="209">
        <v>111</v>
      </c>
      <c r="C696" s="210" t="s">
        <v>2886</v>
      </c>
      <c r="D696" s="211" t="s">
        <v>10559</v>
      </c>
      <c r="E696" s="354" t="s">
        <v>4643</v>
      </c>
      <c r="F696" s="212" t="s">
        <v>4644</v>
      </c>
      <c r="G696" s="212" t="s">
        <v>4645</v>
      </c>
      <c r="H696" s="213" t="s">
        <v>10440</v>
      </c>
      <c r="I696" s="212">
        <v>3817</v>
      </c>
      <c r="J696" s="219" t="s">
        <v>10475</v>
      </c>
      <c r="K696" s="219"/>
      <c r="L696" s="355"/>
      <c r="M696" s="355"/>
      <c r="N696" s="355"/>
      <c r="O696" s="355"/>
      <c r="P696" s="216" t="s">
        <v>10467</v>
      </c>
      <c r="Q696" s="216"/>
      <c r="R696" s="355"/>
      <c r="S696" s="355"/>
      <c r="T696" s="355"/>
      <c r="U696" s="356">
        <v>1000</v>
      </c>
      <c r="V696" s="355"/>
      <c r="W696" s="218">
        <v>37587</v>
      </c>
      <c r="X696" s="73"/>
    </row>
    <row r="697" spans="1:24" customFormat="1">
      <c r="A697" s="234">
        <v>108</v>
      </c>
      <c r="B697" s="209">
        <v>111</v>
      </c>
      <c r="C697" s="210" t="s">
        <v>2886</v>
      </c>
      <c r="D697" s="211" t="s">
        <v>10559</v>
      </c>
      <c r="E697" s="354" t="s">
        <v>4646</v>
      </c>
      <c r="F697" s="212" t="s">
        <v>4647</v>
      </c>
      <c r="G697" s="212" t="s">
        <v>4648</v>
      </c>
      <c r="H697" s="213" t="s">
        <v>10440</v>
      </c>
      <c r="I697" s="212">
        <v>3834</v>
      </c>
      <c r="J697" s="219" t="s">
        <v>10475</v>
      </c>
      <c r="K697" s="219"/>
      <c r="L697" s="355"/>
      <c r="M697" s="355"/>
      <c r="N697" s="355"/>
      <c r="O697" s="355"/>
      <c r="P697" s="216" t="s">
        <v>10467</v>
      </c>
      <c r="Q697" s="216"/>
      <c r="R697" s="355"/>
      <c r="S697" s="355"/>
      <c r="T697" s="355"/>
      <c r="U697" s="356">
        <v>500</v>
      </c>
      <c r="V697" s="355"/>
      <c r="W697" s="218">
        <v>37518</v>
      </c>
      <c r="X697" s="73"/>
    </row>
    <row r="698" spans="1:24" customFormat="1">
      <c r="A698" s="234">
        <v>109</v>
      </c>
      <c r="B698" s="209">
        <v>111</v>
      </c>
      <c r="C698" s="210" t="s">
        <v>2886</v>
      </c>
      <c r="D698" s="211" t="s">
        <v>10559</v>
      </c>
      <c r="E698" s="354"/>
      <c r="F698" s="212" t="s">
        <v>4649</v>
      </c>
      <c r="G698" s="212" t="s">
        <v>4650</v>
      </c>
      <c r="H698" s="213" t="s">
        <v>10440</v>
      </c>
      <c r="I698" s="212">
        <v>3850</v>
      </c>
      <c r="J698" s="219" t="s">
        <v>10475</v>
      </c>
      <c r="K698" s="219"/>
      <c r="L698" s="355"/>
      <c r="M698" s="355"/>
      <c r="N698" s="355"/>
      <c r="O698" s="355"/>
      <c r="P698" s="216" t="s">
        <v>10467</v>
      </c>
      <c r="Q698" s="216"/>
      <c r="R698" s="355"/>
      <c r="S698" s="355"/>
      <c r="T698" s="355"/>
      <c r="U698" s="356">
        <v>1000</v>
      </c>
      <c r="V698" s="355"/>
      <c r="W698" s="218">
        <v>37551</v>
      </c>
      <c r="X698" s="73"/>
    </row>
    <row r="699" spans="1:24" customFormat="1">
      <c r="A699" s="234">
        <v>110</v>
      </c>
      <c r="B699" s="209">
        <v>111</v>
      </c>
      <c r="C699" s="210" t="s">
        <v>2886</v>
      </c>
      <c r="D699" s="211" t="s">
        <v>10559</v>
      </c>
      <c r="E699" s="354" t="s">
        <v>4651</v>
      </c>
      <c r="F699" s="212" t="s">
        <v>4652</v>
      </c>
      <c r="G699" s="212" t="s">
        <v>4653</v>
      </c>
      <c r="H699" s="213" t="s">
        <v>10440</v>
      </c>
      <c r="I699" s="212">
        <v>3853</v>
      </c>
      <c r="J699" s="219" t="s">
        <v>10475</v>
      </c>
      <c r="K699" s="219"/>
      <c r="L699" s="355"/>
      <c r="M699" s="355"/>
      <c r="N699" s="355"/>
      <c r="O699" s="355"/>
      <c r="P699" s="216" t="s">
        <v>10467</v>
      </c>
      <c r="Q699" s="216"/>
      <c r="R699" s="355"/>
      <c r="S699" s="355"/>
      <c r="T699" s="355"/>
      <c r="U699" s="356">
        <v>900</v>
      </c>
      <c r="V699" s="355"/>
      <c r="W699" s="218">
        <v>37586</v>
      </c>
      <c r="X699" s="73"/>
    </row>
    <row r="700" spans="1:24" customFormat="1">
      <c r="A700" s="234">
        <v>111</v>
      </c>
      <c r="B700" s="209">
        <v>111</v>
      </c>
      <c r="C700" s="210" t="s">
        <v>2886</v>
      </c>
      <c r="D700" s="211" t="s">
        <v>10559</v>
      </c>
      <c r="E700" s="354" t="s">
        <v>4654</v>
      </c>
      <c r="F700" s="212" t="s">
        <v>4655</v>
      </c>
      <c r="G700" s="212" t="s">
        <v>4656</v>
      </c>
      <c r="H700" s="213" t="s">
        <v>10440</v>
      </c>
      <c r="I700" s="212">
        <v>3928</v>
      </c>
      <c r="J700" s="219" t="s">
        <v>10475</v>
      </c>
      <c r="K700" s="219"/>
      <c r="L700" s="355"/>
      <c r="M700" s="355"/>
      <c r="N700" s="355"/>
      <c r="O700" s="355"/>
      <c r="P700" s="216" t="s">
        <v>10467</v>
      </c>
      <c r="Q700" s="216"/>
      <c r="R700" s="355"/>
      <c r="S700" s="355"/>
      <c r="T700" s="355"/>
      <c r="U700" s="356">
        <v>100</v>
      </c>
      <c r="V700" s="355"/>
      <c r="W700" s="218">
        <v>37607</v>
      </c>
      <c r="X700" s="73"/>
    </row>
    <row r="701" spans="1:24" customFormat="1">
      <c r="A701" s="234">
        <v>112</v>
      </c>
      <c r="B701" s="209">
        <v>111</v>
      </c>
      <c r="C701" s="210" t="s">
        <v>2886</v>
      </c>
      <c r="D701" s="211" t="s">
        <v>10559</v>
      </c>
      <c r="E701" s="354" t="s">
        <v>4657</v>
      </c>
      <c r="F701" s="212" t="s">
        <v>7801</v>
      </c>
      <c r="G701" s="212" t="s">
        <v>4658</v>
      </c>
      <c r="H701" s="213" t="s">
        <v>10440</v>
      </c>
      <c r="I701" s="212">
        <v>3930</v>
      </c>
      <c r="J701" s="219" t="s">
        <v>10475</v>
      </c>
      <c r="K701" s="219"/>
      <c r="L701" s="355"/>
      <c r="M701" s="355"/>
      <c r="N701" s="355"/>
      <c r="O701" s="355"/>
      <c r="P701" s="216" t="s">
        <v>10467</v>
      </c>
      <c r="Q701" s="216"/>
      <c r="R701" s="355"/>
      <c r="S701" s="355"/>
      <c r="T701" s="355"/>
      <c r="U701" s="356">
        <v>300</v>
      </c>
      <c r="V701" s="355"/>
      <c r="W701" s="218">
        <v>37606</v>
      </c>
      <c r="X701" s="73"/>
    </row>
    <row r="702" spans="1:24" customFormat="1">
      <c r="A702" s="234">
        <v>113</v>
      </c>
      <c r="B702" s="209">
        <v>111</v>
      </c>
      <c r="C702" s="210" t="s">
        <v>2886</v>
      </c>
      <c r="D702" s="211" t="s">
        <v>10559</v>
      </c>
      <c r="E702" s="354" t="s">
        <v>4659</v>
      </c>
      <c r="F702" s="212" t="s">
        <v>4660</v>
      </c>
      <c r="G702" s="212" t="s">
        <v>4661</v>
      </c>
      <c r="H702" s="213" t="s">
        <v>10440</v>
      </c>
      <c r="I702" s="212" t="s">
        <v>4662</v>
      </c>
      <c r="J702" s="219" t="s">
        <v>10481</v>
      </c>
      <c r="K702" s="219"/>
      <c r="L702" s="355"/>
      <c r="M702" s="355"/>
      <c r="N702" s="355"/>
      <c r="O702" s="355"/>
      <c r="P702" s="216" t="s">
        <v>10467</v>
      </c>
      <c r="Q702" s="216"/>
      <c r="R702" s="355"/>
      <c r="S702" s="355"/>
      <c r="T702" s="355"/>
      <c r="U702" s="356">
        <v>5.42</v>
      </c>
      <c r="V702" s="355"/>
      <c r="W702" s="218">
        <v>37390</v>
      </c>
      <c r="X702" s="73"/>
    </row>
    <row r="703" spans="1:24" customFormat="1">
      <c r="A703" s="234">
        <v>114</v>
      </c>
      <c r="B703" s="209">
        <v>111</v>
      </c>
      <c r="C703" s="210" t="s">
        <v>2886</v>
      </c>
      <c r="D703" s="211" t="s">
        <v>10559</v>
      </c>
      <c r="E703" s="354" t="s">
        <v>4663</v>
      </c>
      <c r="F703" s="212" t="s">
        <v>4664</v>
      </c>
      <c r="G703" s="212" t="s">
        <v>4665</v>
      </c>
      <c r="H703" s="213" t="s">
        <v>10440</v>
      </c>
      <c r="I703" s="212" t="s">
        <v>4666</v>
      </c>
      <c r="J703" s="219" t="s">
        <v>10481</v>
      </c>
      <c r="K703" s="219"/>
      <c r="L703" s="355"/>
      <c r="M703" s="355"/>
      <c r="N703" s="355"/>
      <c r="O703" s="355"/>
      <c r="P703" s="216" t="s">
        <v>10467</v>
      </c>
      <c r="Q703" s="216"/>
      <c r="R703" s="355"/>
      <c r="S703" s="355"/>
      <c r="T703" s="355"/>
      <c r="U703" s="356">
        <v>128.79</v>
      </c>
      <c r="V703" s="355"/>
      <c r="W703" s="218">
        <v>37470</v>
      </c>
      <c r="X703" s="73"/>
    </row>
    <row r="704" spans="1:24" customFormat="1">
      <c r="A704" s="234">
        <v>115</v>
      </c>
      <c r="B704" s="209">
        <v>111</v>
      </c>
      <c r="C704" s="210" t="s">
        <v>2886</v>
      </c>
      <c r="D704" s="211" t="s">
        <v>10559</v>
      </c>
      <c r="E704" s="354" t="s">
        <v>4667</v>
      </c>
      <c r="F704" s="212" t="s">
        <v>4668</v>
      </c>
      <c r="G704" s="212" t="s">
        <v>4669</v>
      </c>
      <c r="H704" s="213" t="s">
        <v>10440</v>
      </c>
      <c r="I704" s="212" t="s">
        <v>4670</v>
      </c>
      <c r="J704" s="219" t="s">
        <v>10481</v>
      </c>
      <c r="K704" s="219"/>
      <c r="L704" s="355"/>
      <c r="M704" s="355"/>
      <c r="N704" s="355"/>
      <c r="O704" s="355"/>
      <c r="P704" s="216" t="s">
        <v>10467</v>
      </c>
      <c r="Q704" s="216"/>
      <c r="R704" s="355"/>
      <c r="S704" s="355"/>
      <c r="T704" s="355"/>
      <c r="U704" s="356">
        <v>54.99</v>
      </c>
      <c r="V704" s="355"/>
      <c r="W704" s="218">
        <v>37356</v>
      </c>
      <c r="X704" s="73"/>
    </row>
    <row r="705" spans="1:24" customFormat="1">
      <c r="A705" s="234">
        <v>116</v>
      </c>
      <c r="B705" s="209">
        <v>111</v>
      </c>
      <c r="C705" s="210" t="s">
        <v>2886</v>
      </c>
      <c r="D705" s="211" t="s">
        <v>10559</v>
      </c>
      <c r="E705" s="354" t="s">
        <v>4671</v>
      </c>
      <c r="F705" s="212" t="s">
        <v>7072</v>
      </c>
      <c r="G705" s="212" t="s">
        <v>4672</v>
      </c>
      <c r="H705" s="213" t="s">
        <v>10440</v>
      </c>
      <c r="I705" s="212" t="s">
        <v>4673</v>
      </c>
      <c r="J705" s="219" t="s">
        <v>10481</v>
      </c>
      <c r="K705" s="219"/>
      <c r="L705" s="355"/>
      <c r="M705" s="355"/>
      <c r="N705" s="355"/>
      <c r="O705" s="355"/>
      <c r="P705" s="216" t="s">
        <v>10467</v>
      </c>
      <c r="Q705" s="216"/>
      <c r="R705" s="355"/>
      <c r="S705" s="355"/>
      <c r="T705" s="355"/>
      <c r="U705" s="356">
        <v>571.69000000000005</v>
      </c>
      <c r="V705" s="355"/>
      <c r="W705" s="218">
        <v>37425</v>
      </c>
      <c r="X705" s="73"/>
    </row>
    <row r="706" spans="1:24" customFormat="1">
      <c r="A706" s="234">
        <v>117</v>
      </c>
      <c r="B706" s="209">
        <v>111</v>
      </c>
      <c r="C706" s="210" t="s">
        <v>2886</v>
      </c>
      <c r="D706" s="211" t="s">
        <v>10559</v>
      </c>
      <c r="E706" s="354" t="s">
        <v>4674</v>
      </c>
      <c r="F706" s="212" t="s">
        <v>4675</v>
      </c>
      <c r="G706" s="212" t="s">
        <v>4676</v>
      </c>
      <c r="H706" s="213" t="s">
        <v>10440</v>
      </c>
      <c r="I706" s="212" t="s">
        <v>4677</v>
      </c>
      <c r="J706" s="219" t="s">
        <v>10481</v>
      </c>
      <c r="K706" s="219"/>
      <c r="L706" s="355"/>
      <c r="M706" s="355"/>
      <c r="N706" s="355"/>
      <c r="O706" s="355"/>
      <c r="P706" s="216" t="s">
        <v>10467</v>
      </c>
      <c r="Q706" s="216"/>
      <c r="R706" s="355"/>
      <c r="S706" s="355"/>
      <c r="T706" s="355"/>
      <c r="U706" s="356">
        <v>550.87</v>
      </c>
      <c r="V706" s="355"/>
      <c r="W706" s="218">
        <v>37564</v>
      </c>
      <c r="X706" s="73"/>
    </row>
    <row r="707" spans="1:24" customFormat="1">
      <c r="A707" s="234">
        <v>118</v>
      </c>
      <c r="B707" s="209">
        <v>111</v>
      </c>
      <c r="C707" s="210" t="s">
        <v>2886</v>
      </c>
      <c r="D707" s="211" t="s">
        <v>10559</v>
      </c>
      <c r="E707" s="354" t="s">
        <v>4678</v>
      </c>
      <c r="F707" s="212" t="s">
        <v>4679</v>
      </c>
      <c r="G707" s="212" t="s">
        <v>4680</v>
      </c>
      <c r="H707" s="213" t="s">
        <v>10440</v>
      </c>
      <c r="I707" s="212" t="s">
        <v>4681</v>
      </c>
      <c r="J707" s="219" t="s">
        <v>10481</v>
      </c>
      <c r="K707" s="219"/>
      <c r="L707" s="355"/>
      <c r="M707" s="355"/>
      <c r="N707" s="355"/>
      <c r="O707" s="355"/>
      <c r="P707" s="216" t="s">
        <v>10467</v>
      </c>
      <c r="Q707" s="216"/>
      <c r="R707" s="355"/>
      <c r="S707" s="355"/>
      <c r="T707" s="355"/>
      <c r="U707" s="356">
        <v>523.59</v>
      </c>
      <c r="V707" s="355"/>
      <c r="W707" s="218">
        <v>37564</v>
      </c>
      <c r="X707" s="73"/>
    </row>
    <row r="708" spans="1:24" customFormat="1">
      <c r="A708" s="234">
        <v>119</v>
      </c>
      <c r="B708" s="209">
        <v>111</v>
      </c>
      <c r="C708" s="210" t="s">
        <v>2886</v>
      </c>
      <c r="D708" s="211" t="s">
        <v>10559</v>
      </c>
      <c r="E708" s="354" t="s">
        <v>4682</v>
      </c>
      <c r="F708" s="212" t="s">
        <v>4683</v>
      </c>
      <c r="G708" s="212" t="s">
        <v>4684</v>
      </c>
      <c r="H708" s="213" t="s">
        <v>10440</v>
      </c>
      <c r="I708" s="212" t="s">
        <v>4685</v>
      </c>
      <c r="J708" s="219" t="s">
        <v>10481</v>
      </c>
      <c r="K708" s="219"/>
      <c r="L708" s="355"/>
      <c r="M708" s="355"/>
      <c r="N708" s="355"/>
      <c r="O708" s="355"/>
      <c r="P708" s="216" t="s">
        <v>10467</v>
      </c>
      <c r="Q708" s="216"/>
      <c r="R708" s="355"/>
      <c r="S708" s="355"/>
      <c r="T708" s="355"/>
      <c r="U708" s="356">
        <v>3436.12</v>
      </c>
      <c r="V708" s="355"/>
      <c r="W708" s="218">
        <v>37359</v>
      </c>
      <c r="X708" s="73"/>
    </row>
    <row r="709" spans="1:24" customFormat="1">
      <c r="A709" s="234">
        <v>120</v>
      </c>
      <c r="B709" s="209">
        <v>111</v>
      </c>
      <c r="C709" s="210" t="s">
        <v>2886</v>
      </c>
      <c r="D709" s="211" t="s">
        <v>10559</v>
      </c>
      <c r="E709" s="354" t="s">
        <v>4686</v>
      </c>
      <c r="F709" s="212" t="s">
        <v>4687</v>
      </c>
      <c r="G709" s="212" t="s">
        <v>4688</v>
      </c>
      <c r="H709" s="213" t="s">
        <v>10440</v>
      </c>
      <c r="I709" s="212" t="s">
        <v>4689</v>
      </c>
      <c r="J709" s="219" t="s">
        <v>10481</v>
      </c>
      <c r="K709" s="219"/>
      <c r="L709" s="355"/>
      <c r="M709" s="355"/>
      <c r="N709" s="355"/>
      <c r="O709" s="355"/>
      <c r="P709" s="216" t="s">
        <v>10467</v>
      </c>
      <c r="Q709" s="216"/>
      <c r="R709" s="355"/>
      <c r="S709" s="355"/>
      <c r="T709" s="355"/>
      <c r="U709" s="356">
        <v>286.42</v>
      </c>
      <c r="V709" s="355"/>
      <c r="W709" s="218">
        <v>37488</v>
      </c>
      <c r="X709" s="73"/>
    </row>
    <row r="710" spans="1:24" customFormat="1">
      <c r="A710" s="234">
        <v>121</v>
      </c>
      <c r="B710" s="209">
        <v>111</v>
      </c>
      <c r="C710" s="210" t="s">
        <v>2886</v>
      </c>
      <c r="D710" s="211" t="s">
        <v>10559</v>
      </c>
      <c r="E710" s="354" t="s">
        <v>4690</v>
      </c>
      <c r="F710" s="212" t="s">
        <v>4691</v>
      </c>
      <c r="G710" s="212" t="s">
        <v>4692</v>
      </c>
      <c r="H710" s="213" t="s">
        <v>10440</v>
      </c>
      <c r="I710" s="212" t="s">
        <v>4693</v>
      </c>
      <c r="J710" s="219" t="s">
        <v>10481</v>
      </c>
      <c r="K710" s="219"/>
      <c r="L710" s="355"/>
      <c r="M710" s="355"/>
      <c r="N710" s="355"/>
      <c r="O710" s="355"/>
      <c r="P710" s="216" t="s">
        <v>10467</v>
      </c>
      <c r="Q710" s="216"/>
      <c r="R710" s="355"/>
      <c r="S710" s="355"/>
      <c r="T710" s="355"/>
      <c r="U710" s="356">
        <v>5764.7</v>
      </c>
      <c r="V710" s="355"/>
      <c r="W710" s="218">
        <v>37474</v>
      </c>
      <c r="X710" s="73"/>
    </row>
    <row r="711" spans="1:24" customFormat="1">
      <c r="A711" s="234">
        <v>122</v>
      </c>
      <c r="B711" s="209">
        <v>111</v>
      </c>
      <c r="C711" s="210" t="s">
        <v>2886</v>
      </c>
      <c r="D711" s="211" t="s">
        <v>10559</v>
      </c>
      <c r="E711" s="354" t="s">
        <v>4694</v>
      </c>
      <c r="F711" s="212" t="s">
        <v>6938</v>
      </c>
      <c r="G711" s="212" t="s">
        <v>4695</v>
      </c>
      <c r="H711" s="213" t="s">
        <v>10440</v>
      </c>
      <c r="I711" s="212" t="s">
        <v>4696</v>
      </c>
      <c r="J711" s="219" t="s">
        <v>10481</v>
      </c>
      <c r="K711" s="219"/>
      <c r="L711" s="355"/>
      <c r="M711" s="355"/>
      <c r="N711" s="355"/>
      <c r="O711" s="355"/>
      <c r="P711" s="216" t="s">
        <v>10467</v>
      </c>
      <c r="Q711" s="216"/>
      <c r="R711" s="355"/>
      <c r="S711" s="355"/>
      <c r="T711" s="355"/>
      <c r="U711" s="356">
        <v>1613.32</v>
      </c>
      <c r="V711" s="355"/>
      <c r="W711" s="218">
        <v>37607</v>
      </c>
      <c r="X711" s="73"/>
    </row>
    <row r="712" spans="1:24" customFormat="1">
      <c r="A712" s="234">
        <v>123</v>
      </c>
      <c r="B712" s="209">
        <v>111</v>
      </c>
      <c r="C712" s="210" t="s">
        <v>2886</v>
      </c>
      <c r="D712" s="211" t="s">
        <v>10559</v>
      </c>
      <c r="E712" s="354" t="s">
        <v>4697</v>
      </c>
      <c r="F712" s="212" t="s">
        <v>4698</v>
      </c>
      <c r="G712" s="212" t="s">
        <v>4699</v>
      </c>
      <c r="H712" s="213" t="s">
        <v>10440</v>
      </c>
      <c r="I712" s="212" t="s">
        <v>4700</v>
      </c>
      <c r="J712" s="219" t="s">
        <v>10481</v>
      </c>
      <c r="K712" s="219"/>
      <c r="L712" s="355"/>
      <c r="M712" s="355"/>
      <c r="N712" s="355"/>
      <c r="O712" s="355"/>
      <c r="P712" s="216" t="s">
        <v>10467</v>
      </c>
      <c r="Q712" s="216"/>
      <c r="R712" s="355"/>
      <c r="S712" s="355"/>
      <c r="T712" s="355"/>
      <c r="U712" s="356">
        <v>761.97</v>
      </c>
      <c r="V712" s="355"/>
      <c r="W712" s="218">
        <v>37280</v>
      </c>
      <c r="X712" s="73"/>
    </row>
    <row r="713" spans="1:24" customFormat="1">
      <c r="A713" s="234">
        <v>124</v>
      </c>
      <c r="B713" s="209">
        <v>111</v>
      </c>
      <c r="C713" s="210" t="s">
        <v>2886</v>
      </c>
      <c r="D713" s="211" t="s">
        <v>10559</v>
      </c>
      <c r="E713" s="354" t="s">
        <v>4701</v>
      </c>
      <c r="F713" s="212" t="s">
        <v>6502</v>
      </c>
      <c r="G713" s="212" t="s">
        <v>4702</v>
      </c>
      <c r="H713" s="213" t="s">
        <v>10440</v>
      </c>
      <c r="I713" s="212" t="s">
        <v>4703</v>
      </c>
      <c r="J713" s="219" t="s">
        <v>10481</v>
      </c>
      <c r="K713" s="219"/>
      <c r="L713" s="355"/>
      <c r="M713" s="355"/>
      <c r="N713" s="355"/>
      <c r="O713" s="355"/>
      <c r="P713" s="216" t="s">
        <v>10467</v>
      </c>
      <c r="Q713" s="216"/>
      <c r="R713" s="355"/>
      <c r="S713" s="355"/>
      <c r="T713" s="355"/>
      <c r="U713" s="356">
        <v>1752.34</v>
      </c>
      <c r="V713" s="355"/>
      <c r="W713" s="218">
        <v>37258</v>
      </c>
      <c r="X713" s="73"/>
    </row>
    <row r="714" spans="1:24" customFormat="1">
      <c r="A714" s="234">
        <v>125</v>
      </c>
      <c r="B714" s="209">
        <v>111</v>
      </c>
      <c r="C714" s="210" t="s">
        <v>2886</v>
      </c>
      <c r="D714" s="211" t="s">
        <v>10559</v>
      </c>
      <c r="E714" s="354" t="s">
        <v>4704</v>
      </c>
      <c r="F714" s="212" t="s">
        <v>4705</v>
      </c>
      <c r="G714" s="212" t="s">
        <v>4706</v>
      </c>
      <c r="H714" s="213" t="s">
        <v>10440</v>
      </c>
      <c r="I714" s="212" t="s">
        <v>4707</v>
      </c>
      <c r="J714" s="219" t="s">
        <v>10481</v>
      </c>
      <c r="K714" s="219"/>
      <c r="L714" s="355"/>
      <c r="M714" s="355"/>
      <c r="N714" s="355"/>
      <c r="O714" s="355"/>
      <c r="P714" s="216" t="s">
        <v>10467</v>
      </c>
      <c r="Q714" s="216"/>
      <c r="R714" s="355"/>
      <c r="S714" s="355"/>
      <c r="T714" s="355"/>
      <c r="U714" s="356">
        <v>1298.75</v>
      </c>
      <c r="V714" s="355"/>
      <c r="W714" s="218">
        <v>37594</v>
      </c>
      <c r="X714" s="73"/>
    </row>
    <row r="715" spans="1:24" customFormat="1">
      <c r="A715" s="234">
        <v>126</v>
      </c>
      <c r="B715" s="209">
        <v>111</v>
      </c>
      <c r="C715" s="210" t="s">
        <v>2886</v>
      </c>
      <c r="D715" s="211" t="s">
        <v>10559</v>
      </c>
      <c r="E715" s="354" t="s">
        <v>4708</v>
      </c>
      <c r="F715" s="212" t="s">
        <v>4709</v>
      </c>
      <c r="G715" s="212" t="s">
        <v>4336</v>
      </c>
      <c r="H715" s="213" t="s">
        <v>10440</v>
      </c>
      <c r="I715" s="212" t="s">
        <v>7615</v>
      </c>
      <c r="J715" s="219" t="s">
        <v>10481</v>
      </c>
      <c r="K715" s="219"/>
      <c r="L715" s="355"/>
      <c r="M715" s="355"/>
      <c r="N715" s="355"/>
      <c r="O715" s="355"/>
      <c r="P715" s="216" t="s">
        <v>10467</v>
      </c>
      <c r="Q715" s="216"/>
      <c r="R715" s="355"/>
      <c r="S715" s="355"/>
      <c r="T715" s="355"/>
      <c r="U715" s="356">
        <v>17695.95</v>
      </c>
      <c r="V715" s="355"/>
      <c r="W715" s="218">
        <v>37610</v>
      </c>
      <c r="X715" s="73"/>
    </row>
    <row r="716" spans="1:24" customFormat="1">
      <c r="A716" s="234">
        <v>127</v>
      </c>
      <c r="B716" s="209">
        <v>111</v>
      </c>
      <c r="C716" s="210" t="s">
        <v>2886</v>
      </c>
      <c r="D716" s="211" t="s">
        <v>10559</v>
      </c>
      <c r="E716" s="354" t="s">
        <v>4710</v>
      </c>
      <c r="F716" s="212" t="s">
        <v>4711</v>
      </c>
      <c r="G716" s="212" t="s">
        <v>4712</v>
      </c>
      <c r="H716" s="213" t="s">
        <v>10440</v>
      </c>
      <c r="I716" s="212" t="s">
        <v>4713</v>
      </c>
      <c r="J716" s="219" t="s">
        <v>10481</v>
      </c>
      <c r="K716" s="219"/>
      <c r="L716" s="355"/>
      <c r="M716" s="355"/>
      <c r="N716" s="355"/>
      <c r="O716" s="355"/>
      <c r="P716" s="216" t="s">
        <v>10467</v>
      </c>
      <c r="Q716" s="216"/>
      <c r="R716" s="355"/>
      <c r="S716" s="355"/>
      <c r="T716" s="355"/>
      <c r="U716" s="356">
        <v>1263.6300000000001</v>
      </c>
      <c r="V716" s="355"/>
      <c r="W716" s="218">
        <v>37273</v>
      </c>
      <c r="X716" s="73"/>
    </row>
    <row r="717" spans="1:24" customFormat="1">
      <c r="A717" s="234">
        <v>128</v>
      </c>
      <c r="B717" s="209">
        <v>111</v>
      </c>
      <c r="C717" s="210" t="s">
        <v>2886</v>
      </c>
      <c r="D717" s="211" t="s">
        <v>10559</v>
      </c>
      <c r="E717" s="354" t="s">
        <v>4714</v>
      </c>
      <c r="F717" s="212" t="s">
        <v>4715</v>
      </c>
      <c r="G717" s="212" t="s">
        <v>4716</v>
      </c>
      <c r="H717" s="213" t="s">
        <v>10440</v>
      </c>
      <c r="I717" s="212" t="s">
        <v>4717</v>
      </c>
      <c r="J717" s="219" t="s">
        <v>10481</v>
      </c>
      <c r="K717" s="219"/>
      <c r="L717" s="355"/>
      <c r="M717" s="355"/>
      <c r="N717" s="355"/>
      <c r="O717" s="355"/>
      <c r="P717" s="216" t="s">
        <v>10467</v>
      </c>
      <c r="Q717" s="216"/>
      <c r="R717" s="355"/>
      <c r="S717" s="355"/>
      <c r="T717" s="355"/>
      <c r="U717" s="356">
        <v>286.89999999999998</v>
      </c>
      <c r="V717" s="355"/>
      <c r="W717" s="218">
        <v>37345</v>
      </c>
      <c r="X717" s="73"/>
    </row>
    <row r="718" spans="1:24" customFormat="1">
      <c r="A718" s="234">
        <v>129</v>
      </c>
      <c r="B718" s="209">
        <v>111</v>
      </c>
      <c r="C718" s="210" t="s">
        <v>2886</v>
      </c>
      <c r="D718" s="211" t="s">
        <v>10559</v>
      </c>
      <c r="E718" s="354" t="s">
        <v>4718</v>
      </c>
      <c r="F718" s="212" t="s">
        <v>4719</v>
      </c>
      <c r="G718" s="212" t="s">
        <v>4720</v>
      </c>
      <c r="H718" s="213" t="s">
        <v>10440</v>
      </c>
      <c r="I718" s="212" t="s">
        <v>4721</v>
      </c>
      <c r="J718" s="219" t="s">
        <v>10481</v>
      </c>
      <c r="K718" s="219"/>
      <c r="L718" s="355"/>
      <c r="M718" s="355"/>
      <c r="N718" s="355"/>
      <c r="O718" s="355"/>
      <c r="P718" s="216" t="s">
        <v>10467</v>
      </c>
      <c r="Q718" s="216"/>
      <c r="R718" s="355"/>
      <c r="S718" s="355"/>
      <c r="T718" s="355"/>
      <c r="U718" s="356">
        <v>242.56</v>
      </c>
      <c r="V718" s="355"/>
      <c r="W718" s="218">
        <v>37308</v>
      </c>
      <c r="X718" s="73"/>
    </row>
    <row r="719" spans="1:24" customFormat="1">
      <c r="A719" s="234">
        <v>130</v>
      </c>
      <c r="B719" s="209">
        <v>111</v>
      </c>
      <c r="C719" s="210" t="s">
        <v>2886</v>
      </c>
      <c r="D719" s="211" t="s">
        <v>10559</v>
      </c>
      <c r="E719" s="354" t="s">
        <v>4722</v>
      </c>
      <c r="F719" s="212" t="s">
        <v>4723</v>
      </c>
      <c r="G719" s="212" t="s">
        <v>4724</v>
      </c>
      <c r="H719" s="213" t="s">
        <v>10440</v>
      </c>
      <c r="I719" s="212" t="s">
        <v>4725</v>
      </c>
      <c r="J719" s="219" t="s">
        <v>10481</v>
      </c>
      <c r="K719" s="219"/>
      <c r="L719" s="355"/>
      <c r="M719" s="355"/>
      <c r="N719" s="355"/>
      <c r="O719" s="355"/>
      <c r="P719" s="216" t="s">
        <v>10467</v>
      </c>
      <c r="Q719" s="216"/>
      <c r="R719" s="355"/>
      <c r="S719" s="355"/>
      <c r="T719" s="355"/>
      <c r="U719" s="356">
        <v>6244.35</v>
      </c>
      <c r="V719" s="355"/>
      <c r="W719" s="218">
        <v>37562</v>
      </c>
      <c r="X719" s="73"/>
    </row>
    <row r="720" spans="1:24" customFormat="1">
      <c r="A720" s="234">
        <v>131</v>
      </c>
      <c r="B720" s="209">
        <v>111</v>
      </c>
      <c r="C720" s="210" t="s">
        <v>2886</v>
      </c>
      <c r="D720" s="211" t="s">
        <v>10559</v>
      </c>
      <c r="E720" s="354" t="s">
        <v>4726</v>
      </c>
      <c r="F720" s="212" t="s">
        <v>4727</v>
      </c>
      <c r="G720" s="212" t="s">
        <v>4728</v>
      </c>
      <c r="H720" s="213" t="s">
        <v>10440</v>
      </c>
      <c r="I720" s="212" t="s">
        <v>4729</v>
      </c>
      <c r="J720" s="219" t="s">
        <v>10481</v>
      </c>
      <c r="K720" s="219"/>
      <c r="L720" s="355"/>
      <c r="M720" s="355"/>
      <c r="N720" s="355"/>
      <c r="O720" s="355"/>
      <c r="P720" s="216" t="s">
        <v>10467</v>
      </c>
      <c r="Q720" s="216"/>
      <c r="R720" s="355"/>
      <c r="S720" s="355"/>
      <c r="T720" s="355"/>
      <c r="U720" s="356">
        <v>183.37</v>
      </c>
      <c r="V720" s="355"/>
      <c r="W720" s="218">
        <v>37495</v>
      </c>
      <c r="X720" s="73"/>
    </row>
    <row r="721" spans="1:24" customFormat="1">
      <c r="A721" s="234">
        <v>132</v>
      </c>
      <c r="B721" s="209">
        <v>111</v>
      </c>
      <c r="C721" s="210" t="s">
        <v>2886</v>
      </c>
      <c r="D721" s="211" t="s">
        <v>10559</v>
      </c>
      <c r="E721" s="354" t="s">
        <v>4730</v>
      </c>
      <c r="F721" s="212" t="s">
        <v>4731</v>
      </c>
      <c r="G721" s="212" t="s">
        <v>4732</v>
      </c>
      <c r="H721" s="213" t="s">
        <v>10440</v>
      </c>
      <c r="I721" s="212" t="s">
        <v>4733</v>
      </c>
      <c r="J721" s="219" t="s">
        <v>10481</v>
      </c>
      <c r="K721" s="219"/>
      <c r="L721" s="355"/>
      <c r="M721" s="355"/>
      <c r="N721" s="355"/>
      <c r="O721" s="355"/>
      <c r="P721" s="216" t="s">
        <v>10467</v>
      </c>
      <c r="Q721" s="216"/>
      <c r="R721" s="355"/>
      <c r="S721" s="355"/>
      <c r="T721" s="355"/>
      <c r="U721" s="356">
        <v>213.58</v>
      </c>
      <c r="V721" s="355"/>
      <c r="W721" s="218">
        <v>37478</v>
      </c>
      <c r="X721" s="73"/>
    </row>
    <row r="722" spans="1:24" customFormat="1">
      <c r="A722" s="234">
        <v>133</v>
      </c>
      <c r="B722" s="209">
        <v>111</v>
      </c>
      <c r="C722" s="210" t="s">
        <v>2886</v>
      </c>
      <c r="D722" s="211" t="s">
        <v>10559</v>
      </c>
      <c r="E722" s="354" t="s">
        <v>4734</v>
      </c>
      <c r="F722" s="212" t="s">
        <v>4735</v>
      </c>
      <c r="G722" s="212" t="s">
        <v>4736</v>
      </c>
      <c r="H722" s="213" t="s">
        <v>10440</v>
      </c>
      <c r="I722" s="212" t="s">
        <v>6010</v>
      </c>
      <c r="J722" s="219" t="s">
        <v>10481</v>
      </c>
      <c r="K722" s="219"/>
      <c r="L722" s="355"/>
      <c r="M722" s="355"/>
      <c r="N722" s="355"/>
      <c r="O722" s="355"/>
      <c r="P722" s="216" t="s">
        <v>10467</v>
      </c>
      <c r="Q722" s="216"/>
      <c r="R722" s="355"/>
      <c r="S722" s="355"/>
      <c r="T722" s="355"/>
      <c r="U722" s="356">
        <v>7914.56</v>
      </c>
      <c r="V722" s="355"/>
      <c r="W722" s="218">
        <v>37610</v>
      </c>
      <c r="X722" s="73"/>
    </row>
    <row r="723" spans="1:24" customFormat="1">
      <c r="A723" s="234">
        <v>134</v>
      </c>
      <c r="B723" s="209">
        <v>111</v>
      </c>
      <c r="C723" s="210" t="s">
        <v>2886</v>
      </c>
      <c r="D723" s="211" t="s">
        <v>10559</v>
      </c>
      <c r="E723" s="354" t="s">
        <v>4682</v>
      </c>
      <c r="F723" s="212" t="s">
        <v>4737</v>
      </c>
      <c r="G723" s="212" t="s">
        <v>4738</v>
      </c>
      <c r="H723" s="213" t="s">
        <v>10440</v>
      </c>
      <c r="I723" s="212" t="s">
        <v>4739</v>
      </c>
      <c r="J723" s="219" t="s">
        <v>10481</v>
      </c>
      <c r="K723" s="219"/>
      <c r="L723" s="355"/>
      <c r="M723" s="355"/>
      <c r="N723" s="355"/>
      <c r="O723" s="355"/>
      <c r="P723" s="216" t="s">
        <v>10467</v>
      </c>
      <c r="Q723" s="216"/>
      <c r="R723" s="355"/>
      <c r="S723" s="355"/>
      <c r="T723" s="355"/>
      <c r="U723" s="356">
        <v>430.88</v>
      </c>
      <c r="V723" s="355"/>
      <c r="W723" s="218">
        <v>37261</v>
      </c>
      <c r="X723" s="73"/>
    </row>
    <row r="724" spans="1:24" customFormat="1">
      <c r="A724" s="234">
        <v>135</v>
      </c>
      <c r="B724" s="209">
        <v>111</v>
      </c>
      <c r="C724" s="210" t="s">
        <v>2886</v>
      </c>
      <c r="D724" s="211" t="s">
        <v>10559</v>
      </c>
      <c r="E724" s="354" t="s">
        <v>4740</v>
      </c>
      <c r="F724" s="212" t="s">
        <v>4741</v>
      </c>
      <c r="G724" s="212" t="s">
        <v>4742</v>
      </c>
      <c r="H724" s="213" t="s">
        <v>10440</v>
      </c>
      <c r="I724" s="212" t="s">
        <v>4743</v>
      </c>
      <c r="J724" s="219" t="s">
        <v>10481</v>
      </c>
      <c r="K724" s="219"/>
      <c r="L724" s="355"/>
      <c r="M724" s="355"/>
      <c r="N724" s="355"/>
      <c r="O724" s="355"/>
      <c r="P724" s="216" t="s">
        <v>10467</v>
      </c>
      <c r="Q724" s="216"/>
      <c r="R724" s="355"/>
      <c r="S724" s="355"/>
      <c r="T724" s="355"/>
      <c r="U724" s="356">
        <v>10.88</v>
      </c>
      <c r="V724" s="355"/>
      <c r="W724" s="218">
        <v>37277</v>
      </c>
      <c r="X724" s="73"/>
    </row>
    <row r="725" spans="1:24" customFormat="1">
      <c r="A725" s="234">
        <v>136</v>
      </c>
      <c r="B725" s="209">
        <v>111</v>
      </c>
      <c r="C725" s="210" t="s">
        <v>2886</v>
      </c>
      <c r="D725" s="211" t="s">
        <v>10559</v>
      </c>
      <c r="E725" s="354" t="s">
        <v>4744</v>
      </c>
      <c r="F725" s="212" t="s">
        <v>4745</v>
      </c>
      <c r="G725" s="212" t="s">
        <v>4746</v>
      </c>
      <c r="H725" s="213" t="s">
        <v>10440</v>
      </c>
      <c r="I725" s="212" t="s">
        <v>4747</v>
      </c>
      <c r="J725" s="219" t="s">
        <v>10481</v>
      </c>
      <c r="K725" s="219"/>
      <c r="L725" s="355"/>
      <c r="M725" s="355"/>
      <c r="N725" s="355"/>
      <c r="O725" s="355"/>
      <c r="P725" s="216" t="s">
        <v>10467</v>
      </c>
      <c r="Q725" s="216"/>
      <c r="R725" s="355"/>
      <c r="S725" s="355"/>
      <c r="T725" s="355"/>
      <c r="U725" s="356">
        <v>597.12</v>
      </c>
      <c r="V725" s="355"/>
      <c r="W725" s="218">
        <v>37555</v>
      </c>
      <c r="X725" s="73"/>
    </row>
    <row r="726" spans="1:24" customFormat="1">
      <c r="A726" s="234">
        <v>137</v>
      </c>
      <c r="B726" s="209">
        <v>111</v>
      </c>
      <c r="C726" s="210" t="s">
        <v>2886</v>
      </c>
      <c r="D726" s="211" t="s">
        <v>10559</v>
      </c>
      <c r="E726" s="354" t="s">
        <v>4682</v>
      </c>
      <c r="F726" s="212" t="s">
        <v>4748</v>
      </c>
      <c r="G726" s="212" t="s">
        <v>4749</v>
      </c>
      <c r="H726" s="213" t="s">
        <v>10440</v>
      </c>
      <c r="I726" s="212" t="s">
        <v>4750</v>
      </c>
      <c r="J726" s="219" t="s">
        <v>10481</v>
      </c>
      <c r="K726" s="219"/>
      <c r="L726" s="355"/>
      <c r="M726" s="355"/>
      <c r="N726" s="355"/>
      <c r="O726" s="355"/>
      <c r="P726" s="216" t="s">
        <v>10467</v>
      </c>
      <c r="Q726" s="216"/>
      <c r="R726" s="355"/>
      <c r="S726" s="355"/>
      <c r="T726" s="355"/>
      <c r="U726" s="356">
        <v>510.88</v>
      </c>
      <c r="V726" s="355"/>
      <c r="W726" s="218">
        <v>37607</v>
      </c>
      <c r="X726" s="73"/>
    </row>
    <row r="727" spans="1:24" customFormat="1">
      <c r="A727" s="234">
        <v>138</v>
      </c>
      <c r="B727" s="209">
        <v>111</v>
      </c>
      <c r="C727" s="210" t="s">
        <v>2886</v>
      </c>
      <c r="D727" s="211" t="s">
        <v>10559</v>
      </c>
      <c r="E727" s="354" t="s">
        <v>4751</v>
      </c>
      <c r="F727" s="212" t="s">
        <v>4752</v>
      </c>
      <c r="G727" s="212" t="s">
        <v>4753</v>
      </c>
      <c r="H727" s="213" t="s">
        <v>10440</v>
      </c>
      <c r="I727" s="212" t="s">
        <v>4754</v>
      </c>
      <c r="J727" s="219" t="s">
        <v>10481</v>
      </c>
      <c r="K727" s="219"/>
      <c r="L727" s="355"/>
      <c r="M727" s="355"/>
      <c r="N727" s="355"/>
      <c r="O727" s="355"/>
      <c r="P727" s="216" t="s">
        <v>10467</v>
      </c>
      <c r="Q727" s="216"/>
      <c r="R727" s="355"/>
      <c r="S727" s="355"/>
      <c r="T727" s="355"/>
      <c r="U727" s="356">
        <v>4096.37</v>
      </c>
      <c r="V727" s="355"/>
      <c r="W727" s="218">
        <v>37408</v>
      </c>
      <c r="X727" s="73"/>
    </row>
    <row r="728" spans="1:24" customFormat="1">
      <c r="A728" s="234">
        <v>139</v>
      </c>
      <c r="B728" s="209">
        <v>111</v>
      </c>
      <c r="C728" s="210" t="s">
        <v>2886</v>
      </c>
      <c r="D728" s="211" t="s">
        <v>10559</v>
      </c>
      <c r="E728" s="354" t="s">
        <v>4755</v>
      </c>
      <c r="F728" s="212" t="s">
        <v>7306</v>
      </c>
      <c r="G728" s="212" t="s">
        <v>4756</v>
      </c>
      <c r="H728" s="213" t="s">
        <v>10440</v>
      </c>
      <c r="I728" s="212" t="s">
        <v>4757</v>
      </c>
      <c r="J728" s="219" t="s">
        <v>10481</v>
      </c>
      <c r="K728" s="219"/>
      <c r="L728" s="355"/>
      <c r="M728" s="355"/>
      <c r="N728" s="355"/>
      <c r="O728" s="355"/>
      <c r="P728" s="216" t="s">
        <v>10467</v>
      </c>
      <c r="Q728" s="216"/>
      <c r="R728" s="355"/>
      <c r="S728" s="355"/>
      <c r="T728" s="355"/>
      <c r="U728" s="356">
        <v>49.26</v>
      </c>
      <c r="V728" s="355"/>
      <c r="W728" s="218">
        <v>37502</v>
      </c>
      <c r="X728" s="73"/>
    </row>
    <row r="729" spans="1:24" customFormat="1">
      <c r="A729" s="234">
        <v>140</v>
      </c>
      <c r="B729" s="209">
        <v>111</v>
      </c>
      <c r="C729" s="210" t="s">
        <v>2886</v>
      </c>
      <c r="D729" s="211" t="s">
        <v>10559</v>
      </c>
      <c r="E729" s="354" t="s">
        <v>4758</v>
      </c>
      <c r="F729" s="212" t="s">
        <v>4759</v>
      </c>
      <c r="G729" s="212" t="s">
        <v>4760</v>
      </c>
      <c r="H729" s="213" t="s">
        <v>10440</v>
      </c>
      <c r="I729" s="212" t="s">
        <v>4761</v>
      </c>
      <c r="J729" s="219" t="s">
        <v>10481</v>
      </c>
      <c r="K729" s="219"/>
      <c r="L729" s="355"/>
      <c r="M729" s="355"/>
      <c r="N729" s="355"/>
      <c r="O729" s="355"/>
      <c r="P729" s="216" t="s">
        <v>10467</v>
      </c>
      <c r="Q729" s="216"/>
      <c r="R729" s="355"/>
      <c r="S729" s="355"/>
      <c r="T729" s="355"/>
      <c r="U729" s="356">
        <v>573.19000000000005</v>
      </c>
      <c r="V729" s="355"/>
      <c r="W729" s="218">
        <v>37342</v>
      </c>
      <c r="X729" s="73"/>
    </row>
    <row r="730" spans="1:24" customFormat="1">
      <c r="A730" s="234">
        <v>141</v>
      </c>
      <c r="B730" s="209">
        <v>111</v>
      </c>
      <c r="C730" s="210" t="s">
        <v>2886</v>
      </c>
      <c r="D730" s="211" t="s">
        <v>10559</v>
      </c>
      <c r="E730" s="354" t="s">
        <v>4682</v>
      </c>
      <c r="F730" s="212" t="s">
        <v>4762</v>
      </c>
      <c r="G730" s="212" t="s">
        <v>4763</v>
      </c>
      <c r="H730" s="213" t="s">
        <v>10440</v>
      </c>
      <c r="I730" s="212" t="s">
        <v>4764</v>
      </c>
      <c r="J730" s="219" t="s">
        <v>10481</v>
      </c>
      <c r="K730" s="219"/>
      <c r="L730" s="355"/>
      <c r="M730" s="355"/>
      <c r="N730" s="355"/>
      <c r="O730" s="355"/>
      <c r="P730" s="216" t="s">
        <v>10467</v>
      </c>
      <c r="Q730" s="216"/>
      <c r="R730" s="355"/>
      <c r="S730" s="355"/>
      <c r="T730" s="355"/>
      <c r="U730" s="356">
        <v>3084.33</v>
      </c>
      <c r="V730" s="355"/>
      <c r="W730" s="218">
        <v>37540</v>
      </c>
      <c r="X730" s="73"/>
    </row>
    <row r="731" spans="1:24" customFormat="1">
      <c r="A731" s="234">
        <v>142</v>
      </c>
      <c r="B731" s="209">
        <v>111</v>
      </c>
      <c r="C731" s="210" t="s">
        <v>2886</v>
      </c>
      <c r="D731" s="211" t="s">
        <v>10559</v>
      </c>
      <c r="E731" s="354" t="s">
        <v>4765</v>
      </c>
      <c r="F731" s="212" t="s">
        <v>4766</v>
      </c>
      <c r="G731" s="212" t="s">
        <v>4767</v>
      </c>
      <c r="H731" s="213" t="s">
        <v>10440</v>
      </c>
      <c r="I731" s="212" t="s">
        <v>4768</v>
      </c>
      <c r="J731" s="219" t="s">
        <v>10481</v>
      </c>
      <c r="K731" s="219"/>
      <c r="L731" s="355"/>
      <c r="M731" s="355"/>
      <c r="N731" s="355"/>
      <c r="O731" s="355"/>
      <c r="P731" s="216" t="s">
        <v>10467</v>
      </c>
      <c r="Q731" s="216"/>
      <c r="R731" s="355"/>
      <c r="S731" s="355"/>
      <c r="T731" s="355"/>
      <c r="U731" s="356">
        <v>7752.3</v>
      </c>
      <c r="V731" s="355"/>
      <c r="W731" s="218">
        <v>37567</v>
      </c>
      <c r="X731" s="73"/>
    </row>
    <row r="732" spans="1:24" customFormat="1">
      <c r="A732" s="234">
        <v>143</v>
      </c>
      <c r="B732" s="209">
        <v>111</v>
      </c>
      <c r="C732" s="210" t="s">
        <v>2886</v>
      </c>
      <c r="D732" s="211" t="s">
        <v>10559</v>
      </c>
      <c r="E732" s="354" t="s">
        <v>4769</v>
      </c>
      <c r="F732" s="212" t="s">
        <v>4770</v>
      </c>
      <c r="G732" s="212" t="s">
        <v>4771</v>
      </c>
      <c r="H732" s="213" t="s">
        <v>10440</v>
      </c>
      <c r="I732" s="212" t="s">
        <v>4772</v>
      </c>
      <c r="J732" s="219" t="s">
        <v>10481</v>
      </c>
      <c r="K732" s="219"/>
      <c r="L732" s="355"/>
      <c r="M732" s="355"/>
      <c r="N732" s="355"/>
      <c r="O732" s="355"/>
      <c r="P732" s="216" t="s">
        <v>10467</v>
      </c>
      <c r="Q732" s="216"/>
      <c r="R732" s="355"/>
      <c r="S732" s="355"/>
      <c r="T732" s="355"/>
      <c r="U732" s="356">
        <v>13.22</v>
      </c>
      <c r="V732" s="355"/>
      <c r="W732" s="218">
        <v>37566</v>
      </c>
      <c r="X732" s="73"/>
    </row>
    <row r="733" spans="1:24" customFormat="1">
      <c r="A733" s="234">
        <v>144</v>
      </c>
      <c r="B733" s="209">
        <v>111</v>
      </c>
      <c r="C733" s="210" t="s">
        <v>2886</v>
      </c>
      <c r="D733" s="211" t="s">
        <v>10559</v>
      </c>
      <c r="E733" s="354" t="s">
        <v>4773</v>
      </c>
      <c r="F733" s="212" t="s">
        <v>4774</v>
      </c>
      <c r="G733" s="212" t="s">
        <v>4775</v>
      </c>
      <c r="H733" s="213" t="s">
        <v>10440</v>
      </c>
      <c r="I733" s="212" t="s">
        <v>4776</v>
      </c>
      <c r="J733" s="219" t="s">
        <v>10481</v>
      </c>
      <c r="K733" s="219"/>
      <c r="L733" s="355"/>
      <c r="M733" s="355"/>
      <c r="N733" s="355"/>
      <c r="O733" s="355"/>
      <c r="P733" s="216" t="s">
        <v>10467</v>
      </c>
      <c r="Q733" s="216"/>
      <c r="R733" s="355"/>
      <c r="S733" s="355"/>
      <c r="T733" s="355"/>
      <c r="U733" s="356">
        <v>328.1</v>
      </c>
      <c r="V733" s="355"/>
      <c r="W733" s="218">
        <v>37517</v>
      </c>
      <c r="X733" s="73"/>
    </row>
    <row r="734" spans="1:24" customFormat="1">
      <c r="A734" s="234">
        <v>145</v>
      </c>
      <c r="B734" s="209">
        <v>111</v>
      </c>
      <c r="C734" s="210" t="s">
        <v>2886</v>
      </c>
      <c r="D734" s="211" t="s">
        <v>10559</v>
      </c>
      <c r="E734" s="354" t="s">
        <v>4682</v>
      </c>
      <c r="F734" s="212" t="s">
        <v>4777</v>
      </c>
      <c r="G734" s="212" t="s">
        <v>4778</v>
      </c>
      <c r="H734" s="213" t="s">
        <v>10440</v>
      </c>
      <c r="I734" s="212" t="s">
        <v>4779</v>
      </c>
      <c r="J734" s="219" t="s">
        <v>10481</v>
      </c>
      <c r="K734" s="219"/>
      <c r="L734" s="355"/>
      <c r="M734" s="355"/>
      <c r="N734" s="355"/>
      <c r="O734" s="355"/>
      <c r="P734" s="216" t="s">
        <v>10467</v>
      </c>
      <c r="Q734" s="216"/>
      <c r="R734" s="355"/>
      <c r="S734" s="355"/>
      <c r="T734" s="355"/>
      <c r="U734" s="356">
        <v>222.05</v>
      </c>
      <c r="V734" s="355"/>
      <c r="W734" s="218">
        <v>37347</v>
      </c>
      <c r="X734" s="73"/>
    </row>
    <row r="735" spans="1:24" customFormat="1">
      <c r="A735" s="234">
        <v>146</v>
      </c>
      <c r="B735" s="209">
        <v>111</v>
      </c>
      <c r="C735" s="210" t="s">
        <v>2886</v>
      </c>
      <c r="D735" s="211" t="s">
        <v>10559</v>
      </c>
      <c r="E735" s="354" t="s">
        <v>4780</v>
      </c>
      <c r="F735" s="212" t="s">
        <v>4781</v>
      </c>
      <c r="G735" s="212" t="s">
        <v>4782</v>
      </c>
      <c r="H735" s="213" t="s">
        <v>10440</v>
      </c>
      <c r="I735" s="212" t="s">
        <v>4783</v>
      </c>
      <c r="J735" s="219" t="s">
        <v>10481</v>
      </c>
      <c r="K735" s="219"/>
      <c r="L735" s="355"/>
      <c r="M735" s="355"/>
      <c r="N735" s="355"/>
      <c r="O735" s="355"/>
      <c r="P735" s="216" t="s">
        <v>10467</v>
      </c>
      <c r="Q735" s="216"/>
      <c r="R735" s="355"/>
      <c r="S735" s="355"/>
      <c r="T735" s="355"/>
      <c r="U735" s="356">
        <v>176.07</v>
      </c>
      <c r="V735" s="355"/>
      <c r="W735" s="218">
        <v>37530</v>
      </c>
      <c r="X735" s="73"/>
    </row>
    <row r="736" spans="1:24" customFormat="1">
      <c r="A736" s="234">
        <v>147</v>
      </c>
      <c r="B736" s="209">
        <v>111</v>
      </c>
      <c r="C736" s="210" t="s">
        <v>2886</v>
      </c>
      <c r="D736" s="211" t="s">
        <v>10559</v>
      </c>
      <c r="E736" s="354" t="s">
        <v>4784</v>
      </c>
      <c r="F736" s="212" t="s">
        <v>4785</v>
      </c>
      <c r="G736" s="212" t="s">
        <v>4786</v>
      </c>
      <c r="H736" s="213" t="s">
        <v>10440</v>
      </c>
      <c r="I736" s="212" t="s">
        <v>4787</v>
      </c>
      <c r="J736" s="219" t="s">
        <v>10481</v>
      </c>
      <c r="K736" s="219"/>
      <c r="L736" s="355"/>
      <c r="M736" s="355"/>
      <c r="N736" s="355"/>
      <c r="O736" s="355"/>
      <c r="P736" s="216" t="s">
        <v>10467</v>
      </c>
      <c r="Q736" s="216"/>
      <c r="R736" s="355"/>
      <c r="S736" s="355"/>
      <c r="T736" s="355"/>
      <c r="U736" s="356">
        <v>224.86</v>
      </c>
      <c r="V736" s="355"/>
      <c r="W736" s="218">
        <v>37548</v>
      </c>
      <c r="X736" s="73"/>
    </row>
    <row r="737" spans="1:24" customFormat="1">
      <c r="A737" s="234">
        <v>148</v>
      </c>
      <c r="B737" s="209">
        <v>111</v>
      </c>
      <c r="C737" s="210" t="s">
        <v>2886</v>
      </c>
      <c r="D737" s="211" t="s">
        <v>10559</v>
      </c>
      <c r="E737" s="354" t="s">
        <v>4788</v>
      </c>
      <c r="F737" s="212" t="s">
        <v>4789</v>
      </c>
      <c r="G737" s="212" t="s">
        <v>4790</v>
      </c>
      <c r="H737" s="213" t="s">
        <v>10440</v>
      </c>
      <c r="I737" s="212" t="s">
        <v>4791</v>
      </c>
      <c r="J737" s="219" t="s">
        <v>10481</v>
      </c>
      <c r="K737" s="219"/>
      <c r="L737" s="355"/>
      <c r="M737" s="355"/>
      <c r="N737" s="355"/>
      <c r="O737" s="355"/>
      <c r="P737" s="216" t="s">
        <v>10467</v>
      </c>
      <c r="Q737" s="216"/>
      <c r="R737" s="355"/>
      <c r="S737" s="355"/>
      <c r="T737" s="355"/>
      <c r="U737" s="356">
        <v>804.11</v>
      </c>
      <c r="V737" s="355"/>
      <c r="W737" s="218">
        <v>37327</v>
      </c>
      <c r="X737" s="73"/>
    </row>
    <row r="738" spans="1:24" customFormat="1">
      <c r="A738" s="234">
        <v>149</v>
      </c>
      <c r="B738" s="209">
        <v>111</v>
      </c>
      <c r="C738" s="210" t="s">
        <v>2886</v>
      </c>
      <c r="D738" s="211" t="s">
        <v>10559</v>
      </c>
      <c r="E738" s="354" t="s">
        <v>4792</v>
      </c>
      <c r="F738" s="212" t="s">
        <v>4793</v>
      </c>
      <c r="G738" s="212" t="s">
        <v>4794</v>
      </c>
      <c r="H738" s="213" t="s">
        <v>10440</v>
      </c>
      <c r="I738" s="212" t="s">
        <v>4795</v>
      </c>
      <c r="J738" s="219" t="s">
        <v>10481</v>
      </c>
      <c r="K738" s="219"/>
      <c r="L738" s="355"/>
      <c r="M738" s="355"/>
      <c r="N738" s="355"/>
      <c r="O738" s="355"/>
      <c r="P738" s="216" t="s">
        <v>10467</v>
      </c>
      <c r="Q738" s="216"/>
      <c r="R738" s="355"/>
      <c r="S738" s="355"/>
      <c r="T738" s="355"/>
      <c r="U738" s="356">
        <v>53.47</v>
      </c>
      <c r="V738" s="355"/>
      <c r="W738" s="218">
        <v>37616</v>
      </c>
      <c r="X738" s="73"/>
    </row>
    <row r="739" spans="1:24" customFormat="1">
      <c r="A739" s="234">
        <v>150</v>
      </c>
      <c r="B739" s="209">
        <v>111</v>
      </c>
      <c r="C739" s="210" t="s">
        <v>2886</v>
      </c>
      <c r="D739" s="211" t="s">
        <v>10559</v>
      </c>
      <c r="E739" s="354" t="s">
        <v>4796</v>
      </c>
      <c r="F739" s="212" t="s">
        <v>4797</v>
      </c>
      <c r="G739" s="212" t="s">
        <v>4798</v>
      </c>
      <c r="H739" s="213" t="s">
        <v>10440</v>
      </c>
      <c r="I739" s="212" t="s">
        <v>4799</v>
      </c>
      <c r="J739" s="219" t="s">
        <v>10481</v>
      </c>
      <c r="K739" s="219"/>
      <c r="L739" s="355"/>
      <c r="M739" s="355"/>
      <c r="N739" s="355"/>
      <c r="O739" s="355"/>
      <c r="P739" s="216" t="s">
        <v>10467</v>
      </c>
      <c r="Q739" s="216"/>
      <c r="R739" s="355"/>
      <c r="S739" s="355"/>
      <c r="T739" s="355"/>
      <c r="U739" s="356">
        <v>538.29</v>
      </c>
      <c r="V739" s="355"/>
      <c r="W739" s="218">
        <v>37317</v>
      </c>
      <c r="X739" s="73"/>
    </row>
    <row r="740" spans="1:24" customFormat="1">
      <c r="A740" s="234">
        <v>151</v>
      </c>
      <c r="B740" s="209">
        <v>111</v>
      </c>
      <c r="C740" s="210" t="s">
        <v>2886</v>
      </c>
      <c r="D740" s="211" t="s">
        <v>10559</v>
      </c>
      <c r="E740" s="354" t="s">
        <v>4800</v>
      </c>
      <c r="F740" s="212" t="s">
        <v>4801</v>
      </c>
      <c r="G740" s="212" t="s">
        <v>4336</v>
      </c>
      <c r="H740" s="213" t="s">
        <v>10440</v>
      </c>
      <c r="I740" s="212" t="s">
        <v>4802</v>
      </c>
      <c r="J740" s="219" t="s">
        <v>10481</v>
      </c>
      <c r="K740" s="219"/>
      <c r="L740" s="355"/>
      <c r="M740" s="355"/>
      <c r="N740" s="355"/>
      <c r="O740" s="355"/>
      <c r="P740" s="216" t="s">
        <v>10467</v>
      </c>
      <c r="Q740" s="216"/>
      <c r="R740" s="355"/>
      <c r="S740" s="355"/>
      <c r="T740" s="355"/>
      <c r="U740" s="356">
        <v>28.14</v>
      </c>
      <c r="V740" s="355"/>
      <c r="W740" s="218">
        <v>37575</v>
      </c>
      <c r="X740" s="73"/>
    </row>
    <row r="741" spans="1:24" customFormat="1">
      <c r="A741" s="234">
        <v>152</v>
      </c>
      <c r="B741" s="209">
        <v>111</v>
      </c>
      <c r="C741" s="210" t="s">
        <v>2886</v>
      </c>
      <c r="D741" s="211" t="s">
        <v>10559</v>
      </c>
      <c r="E741" s="354" t="s">
        <v>4803</v>
      </c>
      <c r="F741" s="212" t="s">
        <v>4804</v>
      </c>
      <c r="G741" s="212" t="s">
        <v>4805</v>
      </c>
      <c r="H741" s="213" t="s">
        <v>10440</v>
      </c>
      <c r="I741" s="212" t="s">
        <v>4806</v>
      </c>
      <c r="J741" s="219" t="s">
        <v>10481</v>
      </c>
      <c r="K741" s="219"/>
      <c r="L741" s="355"/>
      <c r="M741" s="355"/>
      <c r="N741" s="355"/>
      <c r="O741" s="355"/>
      <c r="P741" s="216" t="s">
        <v>10467</v>
      </c>
      <c r="Q741" s="216"/>
      <c r="R741" s="355"/>
      <c r="S741" s="355"/>
      <c r="T741" s="355"/>
      <c r="U741" s="356">
        <v>208.2</v>
      </c>
      <c r="V741" s="355"/>
      <c r="W741" s="218">
        <v>37432</v>
      </c>
      <c r="X741" s="73"/>
    </row>
    <row r="742" spans="1:24" customFormat="1">
      <c r="A742" s="234">
        <v>153</v>
      </c>
      <c r="B742" s="209">
        <v>111</v>
      </c>
      <c r="C742" s="210" t="s">
        <v>2886</v>
      </c>
      <c r="D742" s="211" t="s">
        <v>10559</v>
      </c>
      <c r="E742" s="354" t="s">
        <v>4807</v>
      </c>
      <c r="F742" s="212" t="s">
        <v>4808</v>
      </c>
      <c r="G742" s="212" t="s">
        <v>4809</v>
      </c>
      <c r="H742" s="213" t="s">
        <v>10440</v>
      </c>
      <c r="I742" s="212" t="s">
        <v>4810</v>
      </c>
      <c r="J742" s="219" t="s">
        <v>10481</v>
      </c>
      <c r="K742" s="219"/>
      <c r="L742" s="355"/>
      <c r="M742" s="355"/>
      <c r="N742" s="355"/>
      <c r="O742" s="355"/>
      <c r="P742" s="216" t="s">
        <v>10467</v>
      </c>
      <c r="Q742" s="216"/>
      <c r="R742" s="355"/>
      <c r="S742" s="355"/>
      <c r="T742" s="355"/>
      <c r="U742" s="356">
        <v>81.56</v>
      </c>
      <c r="V742" s="355"/>
      <c r="W742" s="218">
        <v>37575</v>
      </c>
      <c r="X742" s="73"/>
    </row>
    <row r="743" spans="1:24" customFormat="1">
      <c r="A743" s="234">
        <v>154</v>
      </c>
      <c r="B743" s="209">
        <v>111</v>
      </c>
      <c r="C743" s="210" t="s">
        <v>2886</v>
      </c>
      <c r="D743" s="211" t="s">
        <v>10559</v>
      </c>
      <c r="E743" s="354" t="s">
        <v>4811</v>
      </c>
      <c r="F743" s="212" t="s">
        <v>4812</v>
      </c>
      <c r="G743" s="212" t="s">
        <v>4813</v>
      </c>
      <c r="H743" s="213" t="s">
        <v>10440</v>
      </c>
      <c r="I743" s="212" t="s">
        <v>4814</v>
      </c>
      <c r="J743" s="219" t="s">
        <v>10481</v>
      </c>
      <c r="K743" s="219"/>
      <c r="L743" s="355"/>
      <c r="M743" s="355"/>
      <c r="N743" s="355"/>
      <c r="O743" s="355"/>
      <c r="P743" s="216" t="s">
        <v>10467</v>
      </c>
      <c r="Q743" s="216"/>
      <c r="R743" s="355"/>
      <c r="S743" s="355"/>
      <c r="T743" s="355"/>
      <c r="U743" s="356">
        <v>285.89</v>
      </c>
      <c r="V743" s="355"/>
      <c r="W743" s="218">
        <v>37347</v>
      </c>
      <c r="X743" s="73"/>
    </row>
    <row r="744" spans="1:24" customFormat="1">
      <c r="A744" s="234">
        <v>155</v>
      </c>
      <c r="B744" s="209">
        <v>111</v>
      </c>
      <c r="C744" s="210" t="s">
        <v>2886</v>
      </c>
      <c r="D744" s="211" t="s">
        <v>10559</v>
      </c>
      <c r="E744" s="354" t="s">
        <v>4815</v>
      </c>
      <c r="F744" s="212" t="s">
        <v>4816</v>
      </c>
      <c r="G744" s="212" t="s">
        <v>4817</v>
      </c>
      <c r="H744" s="213" t="s">
        <v>10440</v>
      </c>
      <c r="I744" s="212" t="s">
        <v>4818</v>
      </c>
      <c r="J744" s="219" t="s">
        <v>10481</v>
      </c>
      <c r="K744" s="219"/>
      <c r="L744" s="355"/>
      <c r="M744" s="355"/>
      <c r="N744" s="355"/>
      <c r="O744" s="355"/>
      <c r="P744" s="216" t="s">
        <v>10467</v>
      </c>
      <c r="Q744" s="216"/>
      <c r="R744" s="355"/>
      <c r="S744" s="355"/>
      <c r="T744" s="355"/>
      <c r="U744" s="356">
        <v>629.39</v>
      </c>
      <c r="V744" s="355"/>
      <c r="W744" s="218">
        <v>37403</v>
      </c>
      <c r="X744" s="73"/>
    </row>
    <row r="745" spans="1:24" customFormat="1">
      <c r="A745" s="234">
        <v>156</v>
      </c>
      <c r="B745" s="209">
        <v>111</v>
      </c>
      <c r="C745" s="210" t="s">
        <v>2886</v>
      </c>
      <c r="D745" s="211" t="s">
        <v>10559</v>
      </c>
      <c r="E745" s="354" t="s">
        <v>4819</v>
      </c>
      <c r="F745" s="212" t="s">
        <v>4820</v>
      </c>
      <c r="G745" s="212" t="s">
        <v>4821</v>
      </c>
      <c r="H745" s="213" t="s">
        <v>10440</v>
      </c>
      <c r="I745" s="212" t="s">
        <v>4822</v>
      </c>
      <c r="J745" s="219" t="s">
        <v>10481</v>
      </c>
      <c r="K745" s="219"/>
      <c r="L745" s="355"/>
      <c r="M745" s="355"/>
      <c r="N745" s="355"/>
      <c r="O745" s="355"/>
      <c r="P745" s="216" t="s">
        <v>10467</v>
      </c>
      <c r="Q745" s="216"/>
      <c r="R745" s="355"/>
      <c r="S745" s="355"/>
      <c r="T745" s="355"/>
      <c r="U745" s="356">
        <v>51.29</v>
      </c>
      <c r="V745" s="355"/>
      <c r="W745" s="218">
        <v>37607</v>
      </c>
      <c r="X745" s="73"/>
    </row>
    <row r="746" spans="1:24" customFormat="1">
      <c r="A746" s="234">
        <v>157</v>
      </c>
      <c r="B746" s="209">
        <v>111</v>
      </c>
      <c r="C746" s="210" t="s">
        <v>2886</v>
      </c>
      <c r="D746" s="211" t="s">
        <v>10559</v>
      </c>
      <c r="E746" s="354" t="s">
        <v>4823</v>
      </c>
      <c r="F746" s="212" t="s">
        <v>4824</v>
      </c>
      <c r="G746" s="212" t="s">
        <v>4825</v>
      </c>
      <c r="H746" s="213" t="s">
        <v>10440</v>
      </c>
      <c r="I746" s="212" t="s">
        <v>5335</v>
      </c>
      <c r="J746" s="219" t="s">
        <v>10481</v>
      </c>
      <c r="K746" s="219"/>
      <c r="L746" s="355"/>
      <c r="M746" s="355"/>
      <c r="N746" s="355"/>
      <c r="O746" s="355"/>
      <c r="P746" s="216" t="s">
        <v>10467</v>
      </c>
      <c r="Q746" s="216"/>
      <c r="R746" s="355"/>
      <c r="S746" s="355"/>
      <c r="T746" s="355"/>
      <c r="U746" s="356">
        <v>52.03</v>
      </c>
      <c r="V746" s="355"/>
      <c r="W746" s="218">
        <v>37293</v>
      </c>
      <c r="X746" s="73"/>
    </row>
    <row r="747" spans="1:24" customFormat="1">
      <c r="A747" s="234">
        <v>158</v>
      </c>
      <c r="B747" s="209">
        <v>111</v>
      </c>
      <c r="C747" s="210" t="s">
        <v>2886</v>
      </c>
      <c r="D747" s="211" t="s">
        <v>10559</v>
      </c>
      <c r="E747" s="354" t="s">
        <v>4826</v>
      </c>
      <c r="F747" s="212" t="s">
        <v>4827</v>
      </c>
      <c r="G747" s="212" t="s">
        <v>4828</v>
      </c>
      <c r="H747" s="213" t="s">
        <v>10440</v>
      </c>
      <c r="I747" s="212" t="s">
        <v>4829</v>
      </c>
      <c r="J747" s="219" t="s">
        <v>10481</v>
      </c>
      <c r="K747" s="219"/>
      <c r="L747" s="355"/>
      <c r="M747" s="355"/>
      <c r="N747" s="355"/>
      <c r="O747" s="355"/>
      <c r="P747" s="216" t="s">
        <v>10467</v>
      </c>
      <c r="Q747" s="216"/>
      <c r="R747" s="355"/>
      <c r="S747" s="355"/>
      <c r="T747" s="355"/>
      <c r="U747" s="356">
        <v>44.49</v>
      </c>
      <c r="V747" s="355"/>
      <c r="W747" s="218">
        <v>37526</v>
      </c>
      <c r="X747" s="73"/>
    </row>
    <row r="748" spans="1:24" customFormat="1">
      <c r="A748" s="234">
        <v>159</v>
      </c>
      <c r="B748" s="209">
        <v>111</v>
      </c>
      <c r="C748" s="210" t="s">
        <v>2886</v>
      </c>
      <c r="D748" s="211" t="s">
        <v>10559</v>
      </c>
      <c r="E748" s="354" t="s">
        <v>4830</v>
      </c>
      <c r="F748" s="212" t="s">
        <v>4831</v>
      </c>
      <c r="G748" s="212" t="s">
        <v>4832</v>
      </c>
      <c r="H748" s="213" t="s">
        <v>10440</v>
      </c>
      <c r="I748" s="212" t="s">
        <v>4833</v>
      </c>
      <c r="J748" s="219" t="s">
        <v>10481</v>
      </c>
      <c r="K748" s="219"/>
      <c r="L748" s="355"/>
      <c r="M748" s="355"/>
      <c r="N748" s="355"/>
      <c r="O748" s="355"/>
      <c r="P748" s="216" t="s">
        <v>10467</v>
      </c>
      <c r="Q748" s="216"/>
      <c r="R748" s="355"/>
      <c r="S748" s="355"/>
      <c r="T748" s="355"/>
      <c r="U748" s="356">
        <v>176.73</v>
      </c>
      <c r="V748" s="355"/>
      <c r="W748" s="218">
        <v>37282</v>
      </c>
      <c r="X748" s="73"/>
    </row>
    <row r="749" spans="1:24" customFormat="1">
      <c r="A749" s="234">
        <v>160</v>
      </c>
      <c r="B749" s="209">
        <v>111</v>
      </c>
      <c r="C749" s="210" t="s">
        <v>2886</v>
      </c>
      <c r="D749" s="211" t="s">
        <v>10559</v>
      </c>
      <c r="E749" s="354" t="s">
        <v>4834</v>
      </c>
      <c r="F749" s="212" t="s">
        <v>4835</v>
      </c>
      <c r="G749" s="212" t="s">
        <v>4836</v>
      </c>
      <c r="H749" s="213" t="s">
        <v>10440</v>
      </c>
      <c r="I749" s="212" t="s">
        <v>4837</v>
      </c>
      <c r="J749" s="219" t="s">
        <v>10481</v>
      </c>
      <c r="K749" s="219"/>
      <c r="L749" s="355"/>
      <c r="M749" s="355"/>
      <c r="N749" s="355"/>
      <c r="O749" s="355"/>
      <c r="P749" s="216" t="s">
        <v>10467</v>
      </c>
      <c r="Q749" s="216"/>
      <c r="R749" s="355"/>
      <c r="S749" s="355"/>
      <c r="T749" s="355"/>
      <c r="U749" s="356">
        <v>213.98</v>
      </c>
      <c r="V749" s="355"/>
      <c r="W749" s="218">
        <v>37424</v>
      </c>
      <c r="X749" s="73"/>
    </row>
    <row r="750" spans="1:24" customFormat="1">
      <c r="A750" s="234">
        <v>161</v>
      </c>
      <c r="B750" s="209">
        <v>111</v>
      </c>
      <c r="C750" s="210" t="s">
        <v>2886</v>
      </c>
      <c r="D750" s="211" t="s">
        <v>10559</v>
      </c>
      <c r="E750" s="354" t="s">
        <v>4838</v>
      </c>
      <c r="F750" s="212" t="s">
        <v>4839</v>
      </c>
      <c r="G750" s="212" t="s">
        <v>4840</v>
      </c>
      <c r="H750" s="213" t="s">
        <v>10440</v>
      </c>
      <c r="I750" s="212" t="s">
        <v>4841</v>
      </c>
      <c r="J750" s="219" t="s">
        <v>10481</v>
      </c>
      <c r="K750" s="219"/>
      <c r="L750" s="355"/>
      <c r="M750" s="355"/>
      <c r="N750" s="355"/>
      <c r="O750" s="355"/>
      <c r="P750" s="216" t="s">
        <v>10467</v>
      </c>
      <c r="Q750" s="216"/>
      <c r="R750" s="355"/>
      <c r="S750" s="355"/>
      <c r="T750" s="355"/>
      <c r="U750" s="356">
        <v>201.46</v>
      </c>
      <c r="V750" s="355"/>
      <c r="W750" s="218">
        <v>37412</v>
      </c>
      <c r="X750" s="73"/>
    </row>
    <row r="751" spans="1:24" customFormat="1">
      <c r="A751" s="234">
        <v>162</v>
      </c>
      <c r="B751" s="209">
        <v>111</v>
      </c>
      <c r="C751" s="210" t="s">
        <v>2886</v>
      </c>
      <c r="D751" s="211" t="s">
        <v>10559</v>
      </c>
      <c r="E751" s="354" t="s">
        <v>4682</v>
      </c>
      <c r="F751" s="212" t="s">
        <v>4842</v>
      </c>
      <c r="G751" s="212" t="s">
        <v>4843</v>
      </c>
      <c r="H751" s="213" t="s">
        <v>10440</v>
      </c>
      <c r="I751" s="212" t="s">
        <v>4844</v>
      </c>
      <c r="J751" s="219" t="s">
        <v>10481</v>
      </c>
      <c r="K751" s="219"/>
      <c r="L751" s="355"/>
      <c r="M751" s="355"/>
      <c r="N751" s="355"/>
      <c r="O751" s="355"/>
      <c r="P751" s="216" t="s">
        <v>10467</v>
      </c>
      <c r="Q751" s="216"/>
      <c r="R751" s="355"/>
      <c r="S751" s="355"/>
      <c r="T751" s="355"/>
      <c r="U751" s="356">
        <v>599.41</v>
      </c>
      <c r="V751" s="355"/>
      <c r="W751" s="218">
        <v>37264</v>
      </c>
      <c r="X751" s="73"/>
    </row>
    <row r="752" spans="1:24" customFormat="1">
      <c r="A752" s="234">
        <v>163</v>
      </c>
      <c r="B752" s="209">
        <v>111</v>
      </c>
      <c r="C752" s="210" t="s">
        <v>2886</v>
      </c>
      <c r="D752" s="211" t="s">
        <v>10559</v>
      </c>
      <c r="E752" s="354" t="s">
        <v>4845</v>
      </c>
      <c r="F752" s="212" t="s">
        <v>4846</v>
      </c>
      <c r="G752" s="212" t="s">
        <v>4847</v>
      </c>
      <c r="H752" s="213" t="s">
        <v>10440</v>
      </c>
      <c r="I752" s="212" t="s">
        <v>4848</v>
      </c>
      <c r="J752" s="219" t="s">
        <v>10481</v>
      </c>
      <c r="K752" s="219"/>
      <c r="L752" s="355"/>
      <c r="M752" s="355"/>
      <c r="N752" s="355"/>
      <c r="O752" s="355"/>
      <c r="P752" s="216" t="s">
        <v>10467</v>
      </c>
      <c r="Q752" s="216"/>
      <c r="R752" s="355"/>
      <c r="S752" s="355"/>
      <c r="T752" s="355"/>
      <c r="U752" s="356">
        <v>173.52</v>
      </c>
      <c r="V752" s="355"/>
      <c r="W752" s="218">
        <v>37480</v>
      </c>
      <c r="X752" s="73"/>
    </row>
    <row r="753" spans="1:24" customFormat="1">
      <c r="A753" s="234">
        <v>164</v>
      </c>
      <c r="B753" s="209">
        <v>111</v>
      </c>
      <c r="C753" s="210" t="s">
        <v>2886</v>
      </c>
      <c r="D753" s="211" t="s">
        <v>10559</v>
      </c>
      <c r="E753" s="354" t="s">
        <v>4849</v>
      </c>
      <c r="F753" s="212" t="s">
        <v>4850</v>
      </c>
      <c r="G753" s="212" t="s">
        <v>4336</v>
      </c>
      <c r="H753" s="213" t="s">
        <v>10440</v>
      </c>
      <c r="I753" s="212" t="s">
        <v>7953</v>
      </c>
      <c r="J753" s="219" t="s">
        <v>10481</v>
      </c>
      <c r="K753" s="219"/>
      <c r="L753" s="355"/>
      <c r="M753" s="355"/>
      <c r="N753" s="355"/>
      <c r="O753" s="355"/>
      <c r="P753" s="216" t="s">
        <v>10467</v>
      </c>
      <c r="Q753" s="216"/>
      <c r="R753" s="355"/>
      <c r="S753" s="355"/>
      <c r="T753" s="355"/>
      <c r="U753" s="356">
        <v>848.57</v>
      </c>
      <c r="V753" s="355"/>
      <c r="W753" s="218">
        <v>37464</v>
      </c>
      <c r="X753" s="73"/>
    </row>
    <row r="754" spans="1:24" customFormat="1">
      <c r="A754" s="234">
        <v>165</v>
      </c>
      <c r="B754" s="209">
        <v>111</v>
      </c>
      <c r="C754" s="210" t="s">
        <v>2886</v>
      </c>
      <c r="D754" s="211" t="s">
        <v>10559</v>
      </c>
      <c r="E754" s="354" t="s">
        <v>4851</v>
      </c>
      <c r="F754" s="212" t="s">
        <v>4852</v>
      </c>
      <c r="G754" s="212" t="s">
        <v>4853</v>
      </c>
      <c r="H754" s="213" t="s">
        <v>10440</v>
      </c>
      <c r="I754" s="212" t="s">
        <v>4854</v>
      </c>
      <c r="J754" s="219" t="s">
        <v>10481</v>
      </c>
      <c r="K754" s="219"/>
      <c r="L754" s="355"/>
      <c r="M754" s="355"/>
      <c r="N754" s="355"/>
      <c r="O754" s="355"/>
      <c r="P754" s="216" t="s">
        <v>10467</v>
      </c>
      <c r="Q754" s="216"/>
      <c r="R754" s="355"/>
      <c r="S754" s="355"/>
      <c r="T754" s="355"/>
      <c r="U754" s="356">
        <v>1188.8</v>
      </c>
      <c r="V754" s="355"/>
      <c r="W754" s="218">
        <v>37260</v>
      </c>
      <c r="X754" s="73"/>
    </row>
    <row r="755" spans="1:24" customFormat="1">
      <c r="A755" s="234">
        <v>166</v>
      </c>
      <c r="B755" s="209">
        <v>111</v>
      </c>
      <c r="C755" s="210" t="s">
        <v>2886</v>
      </c>
      <c r="D755" s="211" t="s">
        <v>10559</v>
      </c>
      <c r="E755" s="354" t="s">
        <v>4855</v>
      </c>
      <c r="F755" s="212" t="s">
        <v>4856</v>
      </c>
      <c r="G755" s="212" t="s">
        <v>4857</v>
      </c>
      <c r="H755" s="213" t="s">
        <v>10440</v>
      </c>
      <c r="I755" s="212" t="s">
        <v>6520</v>
      </c>
      <c r="J755" s="219" t="s">
        <v>10481</v>
      </c>
      <c r="K755" s="219"/>
      <c r="L755" s="355"/>
      <c r="M755" s="355"/>
      <c r="N755" s="355"/>
      <c r="O755" s="355"/>
      <c r="P755" s="216" t="s">
        <v>10467</v>
      </c>
      <c r="Q755" s="216"/>
      <c r="R755" s="355"/>
      <c r="S755" s="355"/>
      <c r="T755" s="355"/>
      <c r="U755" s="356">
        <v>2362.6</v>
      </c>
      <c r="V755" s="355"/>
      <c r="W755" s="218">
        <v>37312</v>
      </c>
      <c r="X755" s="73"/>
    </row>
    <row r="756" spans="1:24" customFormat="1">
      <c r="A756" s="234">
        <v>167</v>
      </c>
      <c r="B756" s="209">
        <v>111</v>
      </c>
      <c r="C756" s="210" t="s">
        <v>2886</v>
      </c>
      <c r="D756" s="211" t="s">
        <v>10559</v>
      </c>
      <c r="E756" s="354" t="s">
        <v>4858</v>
      </c>
      <c r="F756" s="212" t="s">
        <v>4859</v>
      </c>
      <c r="G756" s="212" t="s">
        <v>4860</v>
      </c>
      <c r="H756" s="213" t="s">
        <v>10440</v>
      </c>
      <c r="I756" s="212" t="s">
        <v>6524</v>
      </c>
      <c r="J756" s="219" t="s">
        <v>10481</v>
      </c>
      <c r="K756" s="219"/>
      <c r="L756" s="355"/>
      <c r="M756" s="355"/>
      <c r="N756" s="355"/>
      <c r="O756" s="355"/>
      <c r="P756" s="216" t="s">
        <v>10467</v>
      </c>
      <c r="Q756" s="216"/>
      <c r="R756" s="355"/>
      <c r="S756" s="355"/>
      <c r="T756" s="355"/>
      <c r="U756" s="356">
        <v>1509.63</v>
      </c>
      <c r="V756" s="355"/>
      <c r="W756" s="218">
        <v>37356</v>
      </c>
      <c r="X756" s="73"/>
    </row>
    <row r="757" spans="1:24" customFormat="1">
      <c r="A757" s="234">
        <v>168</v>
      </c>
      <c r="B757" s="209">
        <v>111</v>
      </c>
      <c r="C757" s="210" t="s">
        <v>2886</v>
      </c>
      <c r="D757" s="211" t="s">
        <v>10559</v>
      </c>
      <c r="E757" s="354" t="s">
        <v>4861</v>
      </c>
      <c r="F757" s="212" t="s">
        <v>4862</v>
      </c>
      <c r="G757" s="212" t="s">
        <v>4863</v>
      </c>
      <c r="H757" s="213" t="s">
        <v>10440</v>
      </c>
      <c r="I757" s="212" t="s">
        <v>4864</v>
      </c>
      <c r="J757" s="219" t="s">
        <v>10481</v>
      </c>
      <c r="K757" s="219"/>
      <c r="L757" s="355"/>
      <c r="M757" s="355"/>
      <c r="N757" s="355"/>
      <c r="O757" s="355"/>
      <c r="P757" s="216" t="s">
        <v>10467</v>
      </c>
      <c r="Q757" s="216"/>
      <c r="R757" s="355"/>
      <c r="S757" s="355"/>
      <c r="T757" s="355"/>
      <c r="U757" s="356">
        <v>1032.47</v>
      </c>
      <c r="V757" s="355"/>
      <c r="W757" s="218">
        <v>37424</v>
      </c>
      <c r="X757" s="73"/>
    </row>
    <row r="758" spans="1:24" customFormat="1">
      <c r="A758" s="234">
        <v>169</v>
      </c>
      <c r="B758" s="209">
        <v>111</v>
      </c>
      <c r="C758" s="210" t="s">
        <v>2886</v>
      </c>
      <c r="D758" s="211" t="s">
        <v>10559</v>
      </c>
      <c r="E758" s="354" t="s">
        <v>4865</v>
      </c>
      <c r="F758" s="212" t="s">
        <v>4866</v>
      </c>
      <c r="G758" s="212" t="s">
        <v>4867</v>
      </c>
      <c r="H758" s="213" t="s">
        <v>10440</v>
      </c>
      <c r="I758" s="212" t="s">
        <v>4868</v>
      </c>
      <c r="J758" s="219" t="s">
        <v>10481</v>
      </c>
      <c r="K758" s="219"/>
      <c r="L758" s="355"/>
      <c r="M758" s="355"/>
      <c r="N758" s="355"/>
      <c r="O758" s="355"/>
      <c r="P758" s="216" t="s">
        <v>10467</v>
      </c>
      <c r="Q758" s="216"/>
      <c r="R758" s="355"/>
      <c r="S758" s="355"/>
      <c r="T758" s="355"/>
      <c r="U758" s="356">
        <v>107.85</v>
      </c>
      <c r="V758" s="355"/>
      <c r="W758" s="218">
        <v>37578</v>
      </c>
      <c r="X758" s="73"/>
    </row>
    <row r="759" spans="1:24" customFormat="1">
      <c r="A759" s="234">
        <v>170</v>
      </c>
      <c r="B759" s="209">
        <v>111</v>
      </c>
      <c r="C759" s="210" t="s">
        <v>2886</v>
      </c>
      <c r="D759" s="211" t="s">
        <v>10559</v>
      </c>
      <c r="E759" s="354" t="s">
        <v>4869</v>
      </c>
      <c r="F759" s="212" t="s">
        <v>4870</v>
      </c>
      <c r="G759" s="212" t="s">
        <v>4871</v>
      </c>
      <c r="H759" s="213" t="s">
        <v>10440</v>
      </c>
      <c r="I759" s="212" t="s">
        <v>4872</v>
      </c>
      <c r="J759" s="219" t="s">
        <v>10481</v>
      </c>
      <c r="K759" s="219"/>
      <c r="L759" s="355"/>
      <c r="M759" s="355"/>
      <c r="N759" s="355"/>
      <c r="O759" s="355"/>
      <c r="P759" s="216" t="s">
        <v>10467</v>
      </c>
      <c r="Q759" s="216"/>
      <c r="R759" s="355"/>
      <c r="S759" s="355"/>
      <c r="T759" s="355"/>
      <c r="U759" s="356">
        <v>176.28</v>
      </c>
      <c r="V759" s="355"/>
      <c r="W759" s="218">
        <v>37431</v>
      </c>
      <c r="X759" s="73"/>
    </row>
    <row r="760" spans="1:24" customFormat="1">
      <c r="A760" s="234">
        <v>171</v>
      </c>
      <c r="B760" s="209">
        <v>111</v>
      </c>
      <c r="C760" s="210" t="s">
        <v>2886</v>
      </c>
      <c r="D760" s="211" t="s">
        <v>10559</v>
      </c>
      <c r="E760" s="354" t="s">
        <v>4682</v>
      </c>
      <c r="F760" s="212" t="s">
        <v>4873</v>
      </c>
      <c r="G760" s="212" t="s">
        <v>4874</v>
      </c>
      <c r="H760" s="213" t="s">
        <v>10440</v>
      </c>
      <c r="I760" s="212" t="s">
        <v>4875</v>
      </c>
      <c r="J760" s="219" t="s">
        <v>10481</v>
      </c>
      <c r="K760" s="219"/>
      <c r="L760" s="355"/>
      <c r="M760" s="355"/>
      <c r="N760" s="355"/>
      <c r="O760" s="355"/>
      <c r="P760" s="216" t="s">
        <v>10467</v>
      </c>
      <c r="Q760" s="216"/>
      <c r="R760" s="355"/>
      <c r="S760" s="355"/>
      <c r="T760" s="355"/>
      <c r="U760" s="356">
        <v>828.73</v>
      </c>
      <c r="V760" s="355"/>
      <c r="W760" s="218">
        <v>37503</v>
      </c>
      <c r="X760" s="73"/>
    </row>
    <row r="761" spans="1:24" customFormat="1">
      <c r="A761" s="234">
        <v>172</v>
      </c>
      <c r="B761" s="209">
        <v>111</v>
      </c>
      <c r="C761" s="210" t="s">
        <v>2886</v>
      </c>
      <c r="D761" s="211" t="s">
        <v>10559</v>
      </c>
      <c r="E761" s="354" t="s">
        <v>4876</v>
      </c>
      <c r="F761" s="212" t="s">
        <v>4877</v>
      </c>
      <c r="G761" s="212" t="s">
        <v>4878</v>
      </c>
      <c r="H761" s="213" t="s">
        <v>10440</v>
      </c>
      <c r="I761" s="212" t="s">
        <v>4879</v>
      </c>
      <c r="J761" s="219" t="s">
        <v>10481</v>
      </c>
      <c r="K761" s="219"/>
      <c r="L761" s="355"/>
      <c r="M761" s="355"/>
      <c r="N761" s="355"/>
      <c r="O761" s="355"/>
      <c r="P761" s="216" t="s">
        <v>10467</v>
      </c>
      <c r="Q761" s="216"/>
      <c r="R761" s="355"/>
      <c r="S761" s="355"/>
      <c r="T761" s="355"/>
      <c r="U761" s="356">
        <v>95.94</v>
      </c>
      <c r="V761" s="355"/>
      <c r="W761" s="218">
        <v>37614</v>
      </c>
      <c r="X761" s="73"/>
    </row>
    <row r="762" spans="1:24" customFormat="1">
      <c r="A762" s="234">
        <v>173</v>
      </c>
      <c r="B762" s="209">
        <v>111</v>
      </c>
      <c r="C762" s="210" t="s">
        <v>2886</v>
      </c>
      <c r="D762" s="211" t="s">
        <v>10559</v>
      </c>
      <c r="E762" s="354" t="s">
        <v>6995</v>
      </c>
      <c r="F762" s="212" t="s">
        <v>6996</v>
      </c>
      <c r="G762" s="212" t="s">
        <v>6997</v>
      </c>
      <c r="H762" s="213" t="s">
        <v>10440</v>
      </c>
      <c r="I762" s="212" t="s">
        <v>6998</v>
      </c>
      <c r="J762" s="219" t="s">
        <v>10481</v>
      </c>
      <c r="K762" s="219"/>
      <c r="L762" s="355"/>
      <c r="M762" s="355"/>
      <c r="N762" s="355"/>
      <c r="O762" s="355"/>
      <c r="P762" s="216" t="s">
        <v>10467</v>
      </c>
      <c r="Q762" s="216"/>
      <c r="R762" s="355"/>
      <c r="S762" s="355"/>
      <c r="T762" s="355"/>
      <c r="U762" s="356">
        <v>204.26</v>
      </c>
      <c r="V762" s="355"/>
      <c r="W762" s="218">
        <v>37440</v>
      </c>
      <c r="X762" s="73"/>
    </row>
    <row r="763" spans="1:24" customFormat="1">
      <c r="A763" s="234">
        <v>174</v>
      </c>
      <c r="B763" s="209">
        <v>111</v>
      </c>
      <c r="C763" s="210" t="s">
        <v>2886</v>
      </c>
      <c r="D763" s="211" t="s">
        <v>10559</v>
      </c>
      <c r="E763" s="354" t="s">
        <v>6999</v>
      </c>
      <c r="F763" s="212" t="s">
        <v>7000</v>
      </c>
      <c r="G763" s="212" t="s">
        <v>7001</v>
      </c>
      <c r="H763" s="213" t="s">
        <v>10440</v>
      </c>
      <c r="I763" s="212" t="s">
        <v>7002</v>
      </c>
      <c r="J763" s="219" t="s">
        <v>10481</v>
      </c>
      <c r="K763" s="219"/>
      <c r="L763" s="355"/>
      <c r="M763" s="355"/>
      <c r="N763" s="355"/>
      <c r="O763" s="355"/>
      <c r="P763" s="216" t="s">
        <v>10467</v>
      </c>
      <c r="Q763" s="216"/>
      <c r="R763" s="355"/>
      <c r="S763" s="355"/>
      <c r="T763" s="355"/>
      <c r="U763" s="356">
        <v>429.11</v>
      </c>
      <c r="V763" s="355"/>
      <c r="W763" s="218">
        <v>37555</v>
      </c>
      <c r="X763" s="73"/>
    </row>
    <row r="764" spans="1:24" customFormat="1">
      <c r="A764" s="234">
        <v>175</v>
      </c>
      <c r="B764" s="209">
        <v>111</v>
      </c>
      <c r="C764" s="210" t="s">
        <v>2886</v>
      </c>
      <c r="D764" s="211" t="s">
        <v>10559</v>
      </c>
      <c r="E764" s="354" t="s">
        <v>7003</v>
      </c>
      <c r="F764" s="212" t="s">
        <v>7004</v>
      </c>
      <c r="G764" s="212" t="s">
        <v>7005</v>
      </c>
      <c r="H764" s="213" t="s">
        <v>10440</v>
      </c>
      <c r="I764" s="212" t="s">
        <v>7006</v>
      </c>
      <c r="J764" s="219" t="s">
        <v>10481</v>
      </c>
      <c r="K764" s="219"/>
      <c r="L764" s="355"/>
      <c r="M764" s="355"/>
      <c r="N764" s="355"/>
      <c r="O764" s="355"/>
      <c r="P764" s="216" t="s">
        <v>10467</v>
      </c>
      <c r="Q764" s="216"/>
      <c r="R764" s="355"/>
      <c r="S764" s="355"/>
      <c r="T764" s="355"/>
      <c r="U764" s="356">
        <v>72.040000000000006</v>
      </c>
      <c r="V764" s="355"/>
      <c r="W764" s="218">
        <v>37590</v>
      </c>
      <c r="X764" s="73"/>
    </row>
    <row r="765" spans="1:24" customFormat="1">
      <c r="A765" s="234">
        <v>176</v>
      </c>
      <c r="B765" s="209">
        <v>111</v>
      </c>
      <c r="C765" s="210" t="s">
        <v>2886</v>
      </c>
      <c r="D765" s="211" t="s">
        <v>10559</v>
      </c>
      <c r="E765" s="354" t="s">
        <v>7007</v>
      </c>
      <c r="F765" s="212" t="s">
        <v>7008</v>
      </c>
      <c r="G765" s="212" t="s">
        <v>7009</v>
      </c>
      <c r="H765" s="213" t="s">
        <v>10440</v>
      </c>
      <c r="I765" s="212" t="s">
        <v>7010</v>
      </c>
      <c r="J765" s="219" t="s">
        <v>10481</v>
      </c>
      <c r="K765" s="219"/>
      <c r="L765" s="355"/>
      <c r="M765" s="355"/>
      <c r="N765" s="355"/>
      <c r="O765" s="355"/>
      <c r="P765" s="216" t="s">
        <v>10467</v>
      </c>
      <c r="Q765" s="216"/>
      <c r="R765" s="355"/>
      <c r="S765" s="355"/>
      <c r="T765" s="355"/>
      <c r="U765" s="356">
        <v>286.76</v>
      </c>
      <c r="V765" s="355"/>
      <c r="W765" s="218">
        <v>37405</v>
      </c>
      <c r="X765" s="73"/>
    </row>
    <row r="766" spans="1:24" customFormat="1">
      <c r="A766" s="234">
        <v>177</v>
      </c>
      <c r="B766" s="209">
        <v>111</v>
      </c>
      <c r="C766" s="210" t="s">
        <v>2886</v>
      </c>
      <c r="D766" s="211" t="s">
        <v>10559</v>
      </c>
      <c r="E766" s="354" t="s">
        <v>7011</v>
      </c>
      <c r="F766" s="212" t="s">
        <v>4594</v>
      </c>
      <c r="G766" s="212" t="s">
        <v>7012</v>
      </c>
      <c r="H766" s="213" t="s">
        <v>10440</v>
      </c>
      <c r="I766" s="212" t="s">
        <v>7013</v>
      </c>
      <c r="J766" s="219" t="s">
        <v>10481</v>
      </c>
      <c r="K766" s="219"/>
      <c r="L766" s="355"/>
      <c r="M766" s="355"/>
      <c r="N766" s="355"/>
      <c r="O766" s="355"/>
      <c r="P766" s="216" t="s">
        <v>10467</v>
      </c>
      <c r="Q766" s="216"/>
      <c r="R766" s="355"/>
      <c r="S766" s="355"/>
      <c r="T766" s="355"/>
      <c r="U766" s="356">
        <v>1422.69</v>
      </c>
      <c r="V766" s="355"/>
      <c r="W766" s="218">
        <v>37398</v>
      </c>
      <c r="X766" s="73"/>
    </row>
    <row r="767" spans="1:24" customFormat="1">
      <c r="A767" s="234">
        <v>178</v>
      </c>
      <c r="B767" s="209">
        <v>111</v>
      </c>
      <c r="C767" s="210" t="s">
        <v>2886</v>
      </c>
      <c r="D767" s="211" t="s">
        <v>10559</v>
      </c>
      <c r="E767" s="354" t="s">
        <v>7014</v>
      </c>
      <c r="F767" s="212" t="s">
        <v>4910</v>
      </c>
      <c r="G767" s="212" t="s">
        <v>4911</v>
      </c>
      <c r="H767" s="213" t="s">
        <v>10440</v>
      </c>
      <c r="I767" s="212" t="s">
        <v>4912</v>
      </c>
      <c r="J767" s="219" t="s">
        <v>10481</v>
      </c>
      <c r="K767" s="219"/>
      <c r="L767" s="355"/>
      <c r="M767" s="355"/>
      <c r="N767" s="355"/>
      <c r="O767" s="355"/>
      <c r="P767" s="216" t="s">
        <v>10467</v>
      </c>
      <c r="Q767" s="216"/>
      <c r="R767" s="355"/>
      <c r="S767" s="355"/>
      <c r="T767" s="355"/>
      <c r="U767" s="356">
        <v>1183.69</v>
      </c>
      <c r="V767" s="355"/>
      <c r="W767" s="218">
        <v>37523</v>
      </c>
      <c r="X767" s="73"/>
    </row>
    <row r="768" spans="1:24" customFormat="1">
      <c r="A768" s="234">
        <v>179</v>
      </c>
      <c r="B768" s="209">
        <v>111</v>
      </c>
      <c r="C768" s="210" t="s">
        <v>2886</v>
      </c>
      <c r="D768" s="211" t="s">
        <v>10559</v>
      </c>
      <c r="E768" s="354" t="s">
        <v>4913</v>
      </c>
      <c r="F768" s="212" t="s">
        <v>4914</v>
      </c>
      <c r="G768" s="212" t="s">
        <v>4915</v>
      </c>
      <c r="H768" s="213" t="s">
        <v>10440</v>
      </c>
      <c r="I768" s="212" t="s">
        <v>4916</v>
      </c>
      <c r="J768" s="219" t="s">
        <v>10481</v>
      </c>
      <c r="K768" s="219"/>
      <c r="L768" s="355"/>
      <c r="M768" s="355"/>
      <c r="N768" s="355"/>
      <c r="O768" s="355"/>
      <c r="P768" s="216" t="s">
        <v>10467</v>
      </c>
      <c r="Q768" s="216"/>
      <c r="R768" s="355"/>
      <c r="S768" s="355"/>
      <c r="T768" s="355"/>
      <c r="U768" s="356">
        <v>149.25</v>
      </c>
      <c r="V768" s="355"/>
      <c r="W768" s="218">
        <v>37582</v>
      </c>
      <c r="X768" s="73"/>
    </row>
    <row r="769" spans="1:24" customFormat="1">
      <c r="A769" s="234">
        <v>180</v>
      </c>
      <c r="B769" s="209">
        <v>111</v>
      </c>
      <c r="C769" s="210" t="s">
        <v>2886</v>
      </c>
      <c r="D769" s="211" t="s">
        <v>10559</v>
      </c>
      <c r="E769" s="354" t="s">
        <v>4682</v>
      </c>
      <c r="F769" s="212" t="s">
        <v>4917</v>
      </c>
      <c r="G769" s="212" t="s">
        <v>4918</v>
      </c>
      <c r="H769" s="213" t="s">
        <v>10440</v>
      </c>
      <c r="I769" s="212" t="s">
        <v>7543</v>
      </c>
      <c r="J769" s="219" t="s">
        <v>10481</v>
      </c>
      <c r="K769" s="219"/>
      <c r="L769" s="355"/>
      <c r="M769" s="355"/>
      <c r="N769" s="355"/>
      <c r="O769" s="355"/>
      <c r="P769" s="216" t="s">
        <v>10467</v>
      </c>
      <c r="Q769" s="216"/>
      <c r="R769" s="355"/>
      <c r="S769" s="355"/>
      <c r="T769" s="355"/>
      <c r="U769" s="356">
        <v>9287.82</v>
      </c>
      <c r="V769" s="355"/>
      <c r="W769" s="218">
        <v>37390</v>
      </c>
      <c r="X769" s="73"/>
    </row>
    <row r="770" spans="1:24" customFormat="1">
      <c r="A770" s="234">
        <v>181</v>
      </c>
      <c r="B770" s="209">
        <v>111</v>
      </c>
      <c r="C770" s="210" t="s">
        <v>2886</v>
      </c>
      <c r="D770" s="211" t="s">
        <v>10559</v>
      </c>
      <c r="E770" s="354" t="s">
        <v>4919</v>
      </c>
      <c r="F770" s="212" t="s">
        <v>4920</v>
      </c>
      <c r="G770" s="212" t="s">
        <v>4921</v>
      </c>
      <c r="H770" s="213" t="s">
        <v>10440</v>
      </c>
      <c r="I770" s="212" t="s">
        <v>7468</v>
      </c>
      <c r="J770" s="219" t="s">
        <v>10481</v>
      </c>
      <c r="K770" s="219"/>
      <c r="L770" s="355"/>
      <c r="M770" s="355"/>
      <c r="N770" s="355"/>
      <c r="O770" s="355"/>
      <c r="P770" s="216" t="s">
        <v>10467</v>
      </c>
      <c r="Q770" s="216"/>
      <c r="R770" s="355"/>
      <c r="S770" s="355"/>
      <c r="T770" s="355"/>
      <c r="U770" s="356">
        <v>14.24</v>
      </c>
      <c r="V770" s="355"/>
      <c r="W770" s="218">
        <v>37366</v>
      </c>
      <c r="X770" s="73"/>
    </row>
    <row r="771" spans="1:24" customFormat="1">
      <c r="A771" s="234">
        <v>182</v>
      </c>
      <c r="B771" s="209">
        <v>111</v>
      </c>
      <c r="C771" s="210" t="s">
        <v>2886</v>
      </c>
      <c r="D771" s="211" t="s">
        <v>10559</v>
      </c>
      <c r="E771" s="354" t="s">
        <v>4922</v>
      </c>
      <c r="F771" s="212" t="s">
        <v>4923</v>
      </c>
      <c r="G771" s="212" t="s">
        <v>4924</v>
      </c>
      <c r="H771" s="213" t="s">
        <v>10440</v>
      </c>
      <c r="I771" s="212" t="s">
        <v>4925</v>
      </c>
      <c r="J771" s="219" t="s">
        <v>10481</v>
      </c>
      <c r="K771" s="219"/>
      <c r="L771" s="355"/>
      <c r="M771" s="355"/>
      <c r="N771" s="355"/>
      <c r="O771" s="355"/>
      <c r="P771" s="216" t="s">
        <v>10467</v>
      </c>
      <c r="Q771" s="216"/>
      <c r="R771" s="355"/>
      <c r="S771" s="355"/>
      <c r="T771" s="355"/>
      <c r="U771" s="356">
        <v>121.48</v>
      </c>
      <c r="V771" s="355"/>
      <c r="W771" s="218">
        <v>37447</v>
      </c>
      <c r="X771" s="73"/>
    </row>
    <row r="772" spans="1:24" customFormat="1">
      <c r="A772" s="234">
        <v>183</v>
      </c>
      <c r="B772" s="209">
        <v>111</v>
      </c>
      <c r="C772" s="210" t="s">
        <v>2886</v>
      </c>
      <c r="D772" s="211" t="s">
        <v>10559</v>
      </c>
      <c r="E772" s="354" t="s">
        <v>4926</v>
      </c>
      <c r="F772" s="212" t="s">
        <v>4927</v>
      </c>
      <c r="G772" s="212" t="s">
        <v>4928</v>
      </c>
      <c r="H772" s="213" t="s">
        <v>10440</v>
      </c>
      <c r="I772" s="212" t="s">
        <v>4929</v>
      </c>
      <c r="J772" s="219" t="s">
        <v>10481</v>
      </c>
      <c r="K772" s="219"/>
      <c r="L772" s="355"/>
      <c r="M772" s="355"/>
      <c r="N772" s="355"/>
      <c r="O772" s="355"/>
      <c r="P772" s="216" t="s">
        <v>10467</v>
      </c>
      <c r="Q772" s="216"/>
      <c r="R772" s="355"/>
      <c r="S772" s="355"/>
      <c r="T772" s="355"/>
      <c r="U772" s="356">
        <v>191.22</v>
      </c>
      <c r="V772" s="355"/>
      <c r="W772" s="218">
        <v>37470</v>
      </c>
      <c r="X772" s="73"/>
    </row>
    <row r="773" spans="1:24" customFormat="1">
      <c r="A773" s="234">
        <v>184</v>
      </c>
      <c r="B773" s="209">
        <v>111</v>
      </c>
      <c r="C773" s="210" t="s">
        <v>2886</v>
      </c>
      <c r="D773" s="211" t="s">
        <v>10559</v>
      </c>
      <c r="E773" s="354" t="s">
        <v>4930</v>
      </c>
      <c r="F773" s="212" t="s">
        <v>4931</v>
      </c>
      <c r="G773" s="212" t="s">
        <v>4932</v>
      </c>
      <c r="H773" s="213" t="s">
        <v>10440</v>
      </c>
      <c r="I773" s="212" t="s">
        <v>7510</v>
      </c>
      <c r="J773" s="219" t="s">
        <v>10481</v>
      </c>
      <c r="K773" s="219"/>
      <c r="L773" s="355"/>
      <c r="M773" s="355"/>
      <c r="N773" s="355"/>
      <c r="O773" s="355"/>
      <c r="P773" s="216" t="s">
        <v>10467</v>
      </c>
      <c r="Q773" s="216"/>
      <c r="R773" s="355"/>
      <c r="S773" s="355"/>
      <c r="T773" s="355"/>
      <c r="U773" s="356">
        <v>550.71</v>
      </c>
      <c r="V773" s="355"/>
      <c r="W773" s="218">
        <v>37460</v>
      </c>
      <c r="X773" s="73"/>
    </row>
    <row r="774" spans="1:24" customFormat="1">
      <c r="A774" s="234">
        <v>185</v>
      </c>
      <c r="B774" s="209">
        <v>111</v>
      </c>
      <c r="C774" s="210" t="s">
        <v>2886</v>
      </c>
      <c r="D774" s="211" t="s">
        <v>10559</v>
      </c>
      <c r="E774" s="354" t="s">
        <v>4933</v>
      </c>
      <c r="F774" s="212" t="s">
        <v>4934</v>
      </c>
      <c r="G774" s="212" t="s">
        <v>4935</v>
      </c>
      <c r="H774" s="213" t="s">
        <v>10440</v>
      </c>
      <c r="I774" s="212" t="s">
        <v>6623</v>
      </c>
      <c r="J774" s="219" t="s">
        <v>10481</v>
      </c>
      <c r="K774" s="219"/>
      <c r="L774" s="355"/>
      <c r="M774" s="355"/>
      <c r="N774" s="355"/>
      <c r="O774" s="355"/>
      <c r="P774" s="216" t="s">
        <v>10467</v>
      </c>
      <c r="Q774" s="216"/>
      <c r="R774" s="355"/>
      <c r="S774" s="355"/>
      <c r="T774" s="355"/>
      <c r="U774" s="356">
        <v>423.23</v>
      </c>
      <c r="V774" s="355"/>
      <c r="W774" s="218">
        <v>37399</v>
      </c>
      <c r="X774" s="73"/>
    </row>
    <row r="775" spans="1:24" customFormat="1">
      <c r="A775" s="234">
        <v>186</v>
      </c>
      <c r="B775" s="209">
        <v>111</v>
      </c>
      <c r="C775" s="210" t="s">
        <v>2886</v>
      </c>
      <c r="D775" s="211" t="s">
        <v>10559</v>
      </c>
      <c r="E775" s="354" t="s">
        <v>4936</v>
      </c>
      <c r="F775" s="212" t="s">
        <v>4937</v>
      </c>
      <c r="G775" s="212" t="s">
        <v>4938</v>
      </c>
      <c r="H775" s="213" t="s">
        <v>10440</v>
      </c>
      <c r="I775" s="212" t="s">
        <v>6630</v>
      </c>
      <c r="J775" s="219" t="s">
        <v>10481</v>
      </c>
      <c r="K775" s="219"/>
      <c r="L775" s="355"/>
      <c r="M775" s="355"/>
      <c r="N775" s="355"/>
      <c r="O775" s="355"/>
      <c r="P775" s="216" t="s">
        <v>10467</v>
      </c>
      <c r="Q775" s="216"/>
      <c r="R775" s="355"/>
      <c r="S775" s="355"/>
      <c r="T775" s="355"/>
      <c r="U775" s="356">
        <v>42.28</v>
      </c>
      <c r="V775" s="355"/>
      <c r="W775" s="218">
        <v>37351</v>
      </c>
      <c r="X775" s="73"/>
    </row>
    <row r="776" spans="1:24" customFormat="1">
      <c r="A776" s="234">
        <v>187</v>
      </c>
      <c r="B776" s="209">
        <v>111</v>
      </c>
      <c r="C776" s="210" t="s">
        <v>2886</v>
      </c>
      <c r="D776" s="211" t="s">
        <v>10559</v>
      </c>
      <c r="E776" s="354" t="s">
        <v>4939</v>
      </c>
      <c r="F776" s="212" t="s">
        <v>4940</v>
      </c>
      <c r="G776" s="212" t="s">
        <v>4825</v>
      </c>
      <c r="H776" s="213" t="s">
        <v>10440</v>
      </c>
      <c r="I776" s="212" t="s">
        <v>4941</v>
      </c>
      <c r="J776" s="219" t="s">
        <v>10481</v>
      </c>
      <c r="K776" s="219"/>
      <c r="L776" s="355"/>
      <c r="M776" s="355"/>
      <c r="N776" s="355"/>
      <c r="O776" s="355"/>
      <c r="P776" s="216" t="s">
        <v>10467</v>
      </c>
      <c r="Q776" s="216"/>
      <c r="R776" s="355"/>
      <c r="S776" s="355"/>
      <c r="T776" s="355"/>
      <c r="U776" s="356">
        <v>29.67</v>
      </c>
      <c r="V776" s="355"/>
      <c r="W776" s="218">
        <v>37357</v>
      </c>
      <c r="X776" s="73"/>
    </row>
    <row r="777" spans="1:24" customFormat="1">
      <c r="A777" s="234">
        <v>188</v>
      </c>
      <c r="B777" s="209">
        <v>111</v>
      </c>
      <c r="C777" s="210" t="s">
        <v>2886</v>
      </c>
      <c r="D777" s="211" t="s">
        <v>10559</v>
      </c>
      <c r="E777" s="354" t="s">
        <v>4942</v>
      </c>
      <c r="F777" s="212" t="s">
        <v>4943</v>
      </c>
      <c r="G777" s="212" t="s">
        <v>4944</v>
      </c>
      <c r="H777" s="213" t="s">
        <v>10440</v>
      </c>
      <c r="I777" s="212" t="s">
        <v>4945</v>
      </c>
      <c r="J777" s="219" t="s">
        <v>10481</v>
      </c>
      <c r="K777" s="219"/>
      <c r="L777" s="355"/>
      <c r="M777" s="355"/>
      <c r="N777" s="355"/>
      <c r="O777" s="355"/>
      <c r="P777" s="216" t="s">
        <v>10467</v>
      </c>
      <c r="Q777" s="216"/>
      <c r="R777" s="355"/>
      <c r="S777" s="355"/>
      <c r="T777" s="355"/>
      <c r="U777" s="356">
        <v>66.61</v>
      </c>
      <c r="V777" s="355"/>
      <c r="W777" s="218">
        <v>37404</v>
      </c>
      <c r="X777" s="73"/>
    </row>
    <row r="778" spans="1:24" customFormat="1">
      <c r="A778" s="234">
        <v>189</v>
      </c>
      <c r="B778" s="209">
        <v>111</v>
      </c>
      <c r="C778" s="210" t="s">
        <v>2886</v>
      </c>
      <c r="D778" s="211" t="s">
        <v>10559</v>
      </c>
      <c r="E778" s="354" t="s">
        <v>4946</v>
      </c>
      <c r="F778" s="212" t="s">
        <v>4947</v>
      </c>
      <c r="G778" s="212" t="s">
        <v>4948</v>
      </c>
      <c r="H778" s="213" t="s">
        <v>10440</v>
      </c>
      <c r="I778" s="212" t="s">
        <v>4949</v>
      </c>
      <c r="J778" s="219" t="s">
        <v>10481</v>
      </c>
      <c r="K778" s="219"/>
      <c r="L778" s="355"/>
      <c r="M778" s="355"/>
      <c r="N778" s="355"/>
      <c r="O778" s="355"/>
      <c r="P778" s="216" t="s">
        <v>10467</v>
      </c>
      <c r="Q778" s="216"/>
      <c r="R778" s="355"/>
      <c r="S778" s="355"/>
      <c r="T778" s="355"/>
      <c r="U778" s="356">
        <v>34.57</v>
      </c>
      <c r="V778" s="355"/>
      <c r="W778" s="218">
        <v>37299</v>
      </c>
      <c r="X778" s="73"/>
    </row>
    <row r="779" spans="1:24" customFormat="1">
      <c r="A779" s="234">
        <v>190</v>
      </c>
      <c r="B779" s="209">
        <v>111</v>
      </c>
      <c r="C779" s="210" t="s">
        <v>2886</v>
      </c>
      <c r="D779" s="211" t="s">
        <v>10559</v>
      </c>
      <c r="E779" s="354" t="s">
        <v>4950</v>
      </c>
      <c r="F779" s="212" t="s">
        <v>4951</v>
      </c>
      <c r="G779" s="212" t="s">
        <v>4952</v>
      </c>
      <c r="H779" s="213" t="s">
        <v>10440</v>
      </c>
      <c r="I779" s="212" t="s">
        <v>4953</v>
      </c>
      <c r="J779" s="219" t="s">
        <v>10481</v>
      </c>
      <c r="K779" s="219"/>
      <c r="L779" s="355"/>
      <c r="M779" s="355"/>
      <c r="N779" s="355"/>
      <c r="O779" s="355"/>
      <c r="P779" s="216" t="s">
        <v>10467</v>
      </c>
      <c r="Q779" s="216"/>
      <c r="R779" s="355"/>
      <c r="S779" s="355"/>
      <c r="T779" s="355"/>
      <c r="U779" s="356">
        <v>2285.39</v>
      </c>
      <c r="V779" s="355"/>
      <c r="W779" s="218">
        <v>37293</v>
      </c>
      <c r="X779" s="73"/>
    </row>
    <row r="780" spans="1:24" customFormat="1">
      <c r="A780" s="234">
        <v>191</v>
      </c>
      <c r="B780" s="209">
        <v>111</v>
      </c>
      <c r="C780" s="210" t="s">
        <v>2886</v>
      </c>
      <c r="D780" s="211" t="s">
        <v>10559</v>
      </c>
      <c r="E780" s="354" t="s">
        <v>4954</v>
      </c>
      <c r="F780" s="212" t="s">
        <v>4955</v>
      </c>
      <c r="G780" s="212" t="s">
        <v>4383</v>
      </c>
      <c r="H780" s="213" t="s">
        <v>10440</v>
      </c>
      <c r="I780" s="212" t="s">
        <v>4956</v>
      </c>
      <c r="J780" s="219" t="s">
        <v>10481</v>
      </c>
      <c r="K780" s="219"/>
      <c r="L780" s="355"/>
      <c r="M780" s="355"/>
      <c r="N780" s="355"/>
      <c r="O780" s="355"/>
      <c r="P780" s="216" t="s">
        <v>10467</v>
      </c>
      <c r="Q780" s="216"/>
      <c r="R780" s="355"/>
      <c r="S780" s="355"/>
      <c r="T780" s="355"/>
      <c r="U780" s="356">
        <v>124.62</v>
      </c>
      <c r="V780" s="355"/>
      <c r="W780" s="218">
        <v>37474</v>
      </c>
      <c r="X780" s="73"/>
    </row>
    <row r="781" spans="1:24" customFormat="1">
      <c r="A781" s="234">
        <v>192</v>
      </c>
      <c r="B781" s="209">
        <v>111</v>
      </c>
      <c r="C781" s="210" t="s">
        <v>2886</v>
      </c>
      <c r="D781" s="211" t="s">
        <v>10559</v>
      </c>
      <c r="E781" s="354" t="s">
        <v>4957</v>
      </c>
      <c r="F781" s="212" t="s">
        <v>4958</v>
      </c>
      <c r="G781" s="212" t="s">
        <v>4959</v>
      </c>
      <c r="H781" s="213" t="s">
        <v>10440</v>
      </c>
      <c r="I781" s="212" t="s">
        <v>4960</v>
      </c>
      <c r="J781" s="219" t="s">
        <v>10481</v>
      </c>
      <c r="K781" s="219"/>
      <c r="L781" s="355"/>
      <c r="M781" s="355"/>
      <c r="N781" s="355"/>
      <c r="O781" s="355"/>
      <c r="P781" s="216" t="s">
        <v>10467</v>
      </c>
      <c r="Q781" s="216"/>
      <c r="R781" s="355"/>
      <c r="S781" s="355"/>
      <c r="T781" s="355"/>
      <c r="U781" s="356">
        <v>256.29000000000002</v>
      </c>
      <c r="V781" s="355"/>
      <c r="W781" s="218">
        <v>37470</v>
      </c>
      <c r="X781" s="73"/>
    </row>
    <row r="782" spans="1:24" customFormat="1">
      <c r="A782" s="234">
        <v>193</v>
      </c>
      <c r="B782" s="209">
        <v>111</v>
      </c>
      <c r="C782" s="210" t="s">
        <v>2886</v>
      </c>
      <c r="D782" s="211" t="s">
        <v>10559</v>
      </c>
      <c r="E782" s="354" t="s">
        <v>4961</v>
      </c>
      <c r="F782" s="212" t="s">
        <v>4962</v>
      </c>
      <c r="G782" s="212" t="s">
        <v>4963</v>
      </c>
      <c r="H782" s="213" t="s">
        <v>10440</v>
      </c>
      <c r="I782" s="212" t="s">
        <v>5301</v>
      </c>
      <c r="J782" s="219" t="s">
        <v>10481</v>
      </c>
      <c r="K782" s="219"/>
      <c r="L782" s="355"/>
      <c r="M782" s="355"/>
      <c r="N782" s="355"/>
      <c r="O782" s="355"/>
      <c r="P782" s="216" t="s">
        <v>10467</v>
      </c>
      <c r="Q782" s="216"/>
      <c r="R782" s="355"/>
      <c r="S782" s="355"/>
      <c r="T782" s="355"/>
      <c r="U782" s="356">
        <v>541.48</v>
      </c>
      <c r="V782" s="355"/>
      <c r="W782" s="218">
        <v>37515</v>
      </c>
      <c r="X782" s="73"/>
    </row>
    <row r="783" spans="1:24" customFormat="1">
      <c r="A783" s="234">
        <v>194</v>
      </c>
      <c r="B783" s="209">
        <v>111</v>
      </c>
      <c r="C783" s="210" t="s">
        <v>2886</v>
      </c>
      <c r="D783" s="211" t="s">
        <v>10559</v>
      </c>
      <c r="E783" s="354" t="s">
        <v>4964</v>
      </c>
      <c r="F783" s="212" t="s">
        <v>4965</v>
      </c>
      <c r="G783" s="212" t="s">
        <v>4966</v>
      </c>
      <c r="H783" s="213" t="s">
        <v>10440</v>
      </c>
      <c r="I783" s="212" t="s">
        <v>4967</v>
      </c>
      <c r="J783" s="219" t="s">
        <v>10481</v>
      </c>
      <c r="K783" s="219"/>
      <c r="L783" s="355"/>
      <c r="M783" s="355"/>
      <c r="N783" s="355"/>
      <c r="O783" s="355"/>
      <c r="P783" s="216" t="s">
        <v>10467</v>
      </c>
      <c r="Q783" s="216"/>
      <c r="R783" s="355"/>
      <c r="S783" s="355"/>
      <c r="T783" s="355"/>
      <c r="U783" s="356">
        <v>112</v>
      </c>
      <c r="V783" s="355"/>
      <c r="W783" s="218">
        <v>37511</v>
      </c>
      <c r="X783" s="73"/>
    </row>
    <row r="784" spans="1:24" customFormat="1">
      <c r="A784" s="234">
        <v>195</v>
      </c>
      <c r="B784" s="209">
        <v>111</v>
      </c>
      <c r="C784" s="210" t="s">
        <v>2886</v>
      </c>
      <c r="D784" s="211" t="s">
        <v>10559</v>
      </c>
      <c r="E784" s="354" t="s">
        <v>4968</v>
      </c>
      <c r="F784" s="212" t="s">
        <v>4969</v>
      </c>
      <c r="G784" s="212" t="s">
        <v>4970</v>
      </c>
      <c r="H784" s="213" t="s">
        <v>10440</v>
      </c>
      <c r="I784" s="212" t="s">
        <v>4971</v>
      </c>
      <c r="J784" s="219" t="s">
        <v>10481</v>
      </c>
      <c r="K784" s="219"/>
      <c r="L784" s="355"/>
      <c r="M784" s="355"/>
      <c r="N784" s="355"/>
      <c r="O784" s="355"/>
      <c r="P784" s="216" t="s">
        <v>10467</v>
      </c>
      <c r="Q784" s="216"/>
      <c r="R784" s="355"/>
      <c r="S784" s="355"/>
      <c r="T784" s="355"/>
      <c r="U784" s="356">
        <v>10</v>
      </c>
      <c r="V784" s="355"/>
      <c r="W784" s="218">
        <v>37550</v>
      </c>
      <c r="X784" s="73"/>
    </row>
    <row r="785" spans="1:24" customFormat="1">
      <c r="A785" s="234">
        <v>196</v>
      </c>
      <c r="B785" s="209">
        <v>111</v>
      </c>
      <c r="C785" s="210" t="s">
        <v>2886</v>
      </c>
      <c r="D785" s="211" t="s">
        <v>10559</v>
      </c>
      <c r="E785" s="354" t="s">
        <v>4972</v>
      </c>
      <c r="F785" s="212" t="s">
        <v>7318</v>
      </c>
      <c r="G785" s="212" t="s">
        <v>4973</v>
      </c>
      <c r="H785" s="213" t="s">
        <v>10440</v>
      </c>
      <c r="I785" s="212" t="s">
        <v>6753</v>
      </c>
      <c r="J785" s="219" t="s">
        <v>10481</v>
      </c>
      <c r="K785" s="219"/>
      <c r="L785" s="355"/>
      <c r="M785" s="355"/>
      <c r="N785" s="355"/>
      <c r="O785" s="355"/>
      <c r="P785" s="216" t="s">
        <v>10467</v>
      </c>
      <c r="Q785" s="216"/>
      <c r="R785" s="355"/>
      <c r="S785" s="355"/>
      <c r="T785" s="355"/>
      <c r="U785" s="356">
        <v>1291.94</v>
      </c>
      <c r="V785" s="355"/>
      <c r="W785" s="218">
        <v>37429</v>
      </c>
      <c r="X785" s="73"/>
    </row>
    <row r="786" spans="1:24" customFormat="1">
      <c r="A786" s="234">
        <v>197</v>
      </c>
      <c r="B786" s="209">
        <v>111</v>
      </c>
      <c r="C786" s="210" t="s">
        <v>2886</v>
      </c>
      <c r="D786" s="211" t="s">
        <v>10559</v>
      </c>
      <c r="E786" s="354" t="s">
        <v>4974</v>
      </c>
      <c r="F786" s="212" t="s">
        <v>4975</v>
      </c>
      <c r="G786" s="212" t="s">
        <v>4976</v>
      </c>
      <c r="H786" s="213" t="s">
        <v>10440</v>
      </c>
      <c r="I786" s="212" t="s">
        <v>6765</v>
      </c>
      <c r="J786" s="219" t="s">
        <v>10481</v>
      </c>
      <c r="K786" s="219"/>
      <c r="L786" s="355"/>
      <c r="M786" s="355"/>
      <c r="N786" s="355"/>
      <c r="O786" s="355"/>
      <c r="P786" s="216" t="s">
        <v>10467</v>
      </c>
      <c r="Q786" s="216"/>
      <c r="R786" s="355"/>
      <c r="S786" s="355"/>
      <c r="T786" s="355"/>
      <c r="U786" s="356">
        <v>1242.96</v>
      </c>
      <c r="V786" s="355"/>
      <c r="W786" s="218">
        <v>37467</v>
      </c>
      <c r="X786" s="73"/>
    </row>
    <row r="787" spans="1:24" customFormat="1">
      <c r="A787" s="234">
        <v>198</v>
      </c>
      <c r="B787" s="209">
        <v>111</v>
      </c>
      <c r="C787" s="210" t="s">
        <v>2886</v>
      </c>
      <c r="D787" s="211" t="s">
        <v>10559</v>
      </c>
      <c r="E787" s="354" t="s">
        <v>4977</v>
      </c>
      <c r="F787" s="212" t="s">
        <v>7318</v>
      </c>
      <c r="G787" s="212" t="s">
        <v>4978</v>
      </c>
      <c r="H787" s="213" t="s">
        <v>10440</v>
      </c>
      <c r="I787" s="212" t="s">
        <v>4979</v>
      </c>
      <c r="J787" s="219" t="s">
        <v>10481</v>
      </c>
      <c r="K787" s="219"/>
      <c r="L787" s="355"/>
      <c r="M787" s="355"/>
      <c r="N787" s="355"/>
      <c r="O787" s="355"/>
      <c r="P787" s="216" t="s">
        <v>10467</v>
      </c>
      <c r="Q787" s="216"/>
      <c r="R787" s="355"/>
      <c r="S787" s="355"/>
      <c r="T787" s="355"/>
      <c r="U787" s="356">
        <v>112.53</v>
      </c>
      <c r="V787" s="355"/>
      <c r="W787" s="218">
        <v>37270</v>
      </c>
      <c r="X787" s="73"/>
    </row>
    <row r="788" spans="1:24" customFormat="1">
      <c r="A788" s="234">
        <v>199</v>
      </c>
      <c r="B788" s="209">
        <v>111</v>
      </c>
      <c r="C788" s="210" t="s">
        <v>2886</v>
      </c>
      <c r="D788" s="211" t="s">
        <v>10559</v>
      </c>
      <c r="E788" s="354" t="s">
        <v>4980</v>
      </c>
      <c r="F788" s="212" t="s">
        <v>4981</v>
      </c>
      <c r="G788" s="212" t="s">
        <v>4982</v>
      </c>
      <c r="H788" s="213" t="s">
        <v>10440</v>
      </c>
      <c r="I788" s="212" t="s">
        <v>4983</v>
      </c>
      <c r="J788" s="219" t="s">
        <v>10481</v>
      </c>
      <c r="K788" s="219"/>
      <c r="L788" s="355"/>
      <c r="M788" s="355"/>
      <c r="N788" s="355"/>
      <c r="O788" s="355"/>
      <c r="P788" s="216" t="s">
        <v>10467</v>
      </c>
      <c r="Q788" s="216"/>
      <c r="R788" s="355"/>
      <c r="S788" s="355"/>
      <c r="T788" s="355"/>
      <c r="U788" s="356">
        <v>250.95</v>
      </c>
      <c r="V788" s="355"/>
      <c r="W788" s="218">
        <v>37534</v>
      </c>
      <c r="X788" s="73"/>
    </row>
    <row r="789" spans="1:24" customFormat="1">
      <c r="A789" s="234">
        <v>200</v>
      </c>
      <c r="B789" s="209">
        <v>111</v>
      </c>
      <c r="C789" s="210" t="s">
        <v>2886</v>
      </c>
      <c r="D789" s="211" t="s">
        <v>10559</v>
      </c>
      <c r="E789" s="354" t="s">
        <v>4984</v>
      </c>
      <c r="F789" s="212" t="s">
        <v>4985</v>
      </c>
      <c r="G789" s="212" t="s">
        <v>4986</v>
      </c>
      <c r="H789" s="213" t="s">
        <v>10440</v>
      </c>
      <c r="I789" s="212" t="s">
        <v>4987</v>
      </c>
      <c r="J789" s="219" t="s">
        <v>10481</v>
      </c>
      <c r="K789" s="219"/>
      <c r="L789" s="355"/>
      <c r="M789" s="355"/>
      <c r="N789" s="355"/>
      <c r="O789" s="355"/>
      <c r="P789" s="216" t="s">
        <v>10467</v>
      </c>
      <c r="Q789" s="216"/>
      <c r="R789" s="355"/>
      <c r="S789" s="355"/>
      <c r="T789" s="355"/>
      <c r="U789" s="356">
        <v>81.31</v>
      </c>
      <c r="V789" s="355"/>
      <c r="W789" s="218">
        <v>37382</v>
      </c>
      <c r="X789" s="73"/>
    </row>
    <row r="790" spans="1:24" customFormat="1">
      <c r="A790" s="234">
        <v>201</v>
      </c>
      <c r="B790" s="209">
        <v>111</v>
      </c>
      <c r="C790" s="210" t="s">
        <v>2886</v>
      </c>
      <c r="D790" s="211" t="s">
        <v>10559</v>
      </c>
      <c r="E790" s="354" t="s">
        <v>4988</v>
      </c>
      <c r="F790" s="212" t="s">
        <v>4989</v>
      </c>
      <c r="G790" s="212" t="s">
        <v>4990</v>
      </c>
      <c r="H790" s="213" t="s">
        <v>10440</v>
      </c>
      <c r="I790" s="212" t="s">
        <v>4991</v>
      </c>
      <c r="J790" s="219" t="s">
        <v>10481</v>
      </c>
      <c r="K790" s="219"/>
      <c r="L790" s="355"/>
      <c r="M790" s="355"/>
      <c r="N790" s="355"/>
      <c r="O790" s="355"/>
      <c r="P790" s="216" t="s">
        <v>10467</v>
      </c>
      <c r="Q790" s="216"/>
      <c r="R790" s="355"/>
      <c r="S790" s="355"/>
      <c r="T790" s="355"/>
      <c r="U790" s="356">
        <v>241.68</v>
      </c>
      <c r="V790" s="355"/>
      <c r="W790" s="218">
        <v>37466</v>
      </c>
      <c r="X790" s="73"/>
    </row>
    <row r="791" spans="1:24" customFormat="1">
      <c r="A791" s="234">
        <v>202</v>
      </c>
      <c r="B791" s="209">
        <v>111</v>
      </c>
      <c r="C791" s="210" t="s">
        <v>2886</v>
      </c>
      <c r="D791" s="211" t="s">
        <v>10559</v>
      </c>
      <c r="E791" s="354" t="s">
        <v>4992</v>
      </c>
      <c r="F791" s="212" t="s">
        <v>9007</v>
      </c>
      <c r="G791" s="212" t="s">
        <v>4993</v>
      </c>
      <c r="H791" s="213" t="s">
        <v>10440</v>
      </c>
      <c r="I791" s="212" t="s">
        <v>4994</v>
      </c>
      <c r="J791" s="219" t="s">
        <v>10481</v>
      </c>
      <c r="K791" s="219"/>
      <c r="L791" s="355"/>
      <c r="M791" s="355"/>
      <c r="N791" s="355"/>
      <c r="O791" s="355"/>
      <c r="P791" s="216" t="s">
        <v>10467</v>
      </c>
      <c r="Q791" s="216"/>
      <c r="R791" s="355"/>
      <c r="S791" s="355"/>
      <c r="T791" s="355"/>
      <c r="U791" s="356">
        <v>3.37</v>
      </c>
      <c r="V791" s="355"/>
      <c r="W791" s="218">
        <v>37589</v>
      </c>
      <c r="X791" s="73"/>
    </row>
    <row r="792" spans="1:24" customFormat="1">
      <c r="A792" s="234">
        <v>203</v>
      </c>
      <c r="B792" s="209">
        <v>111</v>
      </c>
      <c r="C792" s="210" t="s">
        <v>2886</v>
      </c>
      <c r="D792" s="211" t="s">
        <v>10559</v>
      </c>
      <c r="E792" s="354" t="s">
        <v>4995</v>
      </c>
      <c r="F792" s="212" t="s">
        <v>4996</v>
      </c>
      <c r="G792" s="212" t="s">
        <v>4997</v>
      </c>
      <c r="H792" s="213" t="s">
        <v>10440</v>
      </c>
      <c r="I792" s="212" t="s">
        <v>4998</v>
      </c>
      <c r="J792" s="219" t="s">
        <v>10481</v>
      </c>
      <c r="K792" s="219"/>
      <c r="L792" s="355"/>
      <c r="M792" s="355"/>
      <c r="N792" s="355"/>
      <c r="O792" s="355"/>
      <c r="P792" s="216" t="s">
        <v>10467</v>
      </c>
      <c r="Q792" s="216"/>
      <c r="R792" s="355"/>
      <c r="S792" s="355"/>
      <c r="T792" s="355"/>
      <c r="U792" s="356">
        <v>92.42</v>
      </c>
      <c r="V792" s="355"/>
      <c r="W792" s="218">
        <v>37456</v>
      </c>
      <c r="X792" s="73"/>
    </row>
    <row r="793" spans="1:24" customFormat="1">
      <c r="A793" s="234">
        <v>204</v>
      </c>
      <c r="B793" s="209">
        <v>111</v>
      </c>
      <c r="C793" s="210" t="s">
        <v>2886</v>
      </c>
      <c r="D793" s="211" t="s">
        <v>10559</v>
      </c>
      <c r="E793" s="354" t="s">
        <v>4999</v>
      </c>
      <c r="F793" s="212" t="s">
        <v>5000</v>
      </c>
      <c r="G793" s="212" t="s">
        <v>5001</v>
      </c>
      <c r="H793" s="213" t="s">
        <v>10440</v>
      </c>
      <c r="I793" s="212" t="s">
        <v>5002</v>
      </c>
      <c r="J793" s="219" t="s">
        <v>10481</v>
      </c>
      <c r="K793" s="219"/>
      <c r="L793" s="355"/>
      <c r="M793" s="355"/>
      <c r="N793" s="355"/>
      <c r="O793" s="355"/>
      <c r="P793" s="216" t="s">
        <v>10467</v>
      </c>
      <c r="Q793" s="216"/>
      <c r="R793" s="355"/>
      <c r="S793" s="355"/>
      <c r="T793" s="355"/>
      <c r="U793" s="356">
        <v>377.56</v>
      </c>
      <c r="V793" s="355"/>
      <c r="W793" s="218">
        <v>37352</v>
      </c>
      <c r="X793" s="73"/>
    </row>
    <row r="794" spans="1:24" customFormat="1">
      <c r="A794" s="234">
        <v>205</v>
      </c>
      <c r="B794" s="209">
        <v>111</v>
      </c>
      <c r="C794" s="210" t="s">
        <v>2886</v>
      </c>
      <c r="D794" s="211" t="s">
        <v>10559</v>
      </c>
      <c r="E794" s="354" t="s">
        <v>5003</v>
      </c>
      <c r="F794" s="212" t="s">
        <v>5004</v>
      </c>
      <c r="G794" s="212" t="s">
        <v>5005</v>
      </c>
      <c r="H794" s="213" t="s">
        <v>10440</v>
      </c>
      <c r="I794" s="212" t="s">
        <v>5006</v>
      </c>
      <c r="J794" s="219" t="s">
        <v>10481</v>
      </c>
      <c r="K794" s="219"/>
      <c r="L794" s="355"/>
      <c r="M794" s="355"/>
      <c r="N794" s="355"/>
      <c r="O794" s="355"/>
      <c r="P794" s="216" t="s">
        <v>10467</v>
      </c>
      <c r="Q794" s="216"/>
      <c r="R794" s="355"/>
      <c r="S794" s="355"/>
      <c r="T794" s="355"/>
      <c r="U794" s="356">
        <v>481.13</v>
      </c>
      <c r="V794" s="355"/>
      <c r="W794" s="218">
        <v>37526</v>
      </c>
      <c r="X794" s="73"/>
    </row>
    <row r="795" spans="1:24" customFormat="1">
      <c r="A795" s="234">
        <v>206</v>
      </c>
      <c r="B795" s="209">
        <v>111</v>
      </c>
      <c r="C795" s="210" t="s">
        <v>2886</v>
      </c>
      <c r="D795" s="211" t="s">
        <v>10559</v>
      </c>
      <c r="E795" s="354" t="s">
        <v>5007</v>
      </c>
      <c r="F795" s="212" t="s">
        <v>5008</v>
      </c>
      <c r="G795" s="212" t="s">
        <v>5009</v>
      </c>
      <c r="H795" s="213" t="s">
        <v>10440</v>
      </c>
      <c r="I795" s="212" t="s">
        <v>5010</v>
      </c>
      <c r="J795" s="219" t="s">
        <v>10481</v>
      </c>
      <c r="K795" s="219"/>
      <c r="L795" s="355"/>
      <c r="M795" s="355"/>
      <c r="N795" s="355"/>
      <c r="O795" s="355"/>
      <c r="P795" s="216" t="s">
        <v>10467</v>
      </c>
      <c r="Q795" s="216"/>
      <c r="R795" s="355"/>
      <c r="S795" s="355"/>
      <c r="T795" s="355"/>
      <c r="U795" s="356">
        <v>108.05</v>
      </c>
      <c r="V795" s="355"/>
      <c r="W795" s="218">
        <v>37345</v>
      </c>
      <c r="X795" s="73"/>
    </row>
    <row r="796" spans="1:24" customFormat="1">
      <c r="A796" s="234">
        <v>207</v>
      </c>
      <c r="B796" s="209">
        <v>111</v>
      </c>
      <c r="C796" s="210" t="s">
        <v>2886</v>
      </c>
      <c r="D796" s="211" t="s">
        <v>10559</v>
      </c>
      <c r="E796" s="354" t="s">
        <v>5011</v>
      </c>
      <c r="F796" s="212" t="s">
        <v>5012</v>
      </c>
      <c r="G796" s="212" t="s">
        <v>5013</v>
      </c>
      <c r="H796" s="213" t="s">
        <v>10440</v>
      </c>
      <c r="I796" s="212" t="s">
        <v>5014</v>
      </c>
      <c r="J796" s="219" t="s">
        <v>10481</v>
      </c>
      <c r="K796" s="219"/>
      <c r="L796" s="355"/>
      <c r="M796" s="355"/>
      <c r="N796" s="355"/>
      <c r="O796" s="355"/>
      <c r="P796" s="216" t="s">
        <v>10467</v>
      </c>
      <c r="Q796" s="216"/>
      <c r="R796" s="355"/>
      <c r="S796" s="355"/>
      <c r="T796" s="355"/>
      <c r="U796" s="356">
        <v>13.18</v>
      </c>
      <c r="V796" s="355"/>
      <c r="W796" s="218">
        <v>37541</v>
      </c>
      <c r="X796" s="73"/>
    </row>
    <row r="797" spans="1:24" customFormat="1">
      <c r="A797" s="234">
        <v>208</v>
      </c>
      <c r="B797" s="209">
        <v>111</v>
      </c>
      <c r="C797" s="210" t="s">
        <v>2886</v>
      </c>
      <c r="D797" s="211" t="s">
        <v>10559</v>
      </c>
      <c r="E797" s="354" t="s">
        <v>5015</v>
      </c>
      <c r="F797" s="212" t="s">
        <v>5016</v>
      </c>
      <c r="G797" s="212" t="s">
        <v>5017</v>
      </c>
      <c r="H797" s="213" t="s">
        <v>10440</v>
      </c>
      <c r="I797" s="212" t="s">
        <v>5018</v>
      </c>
      <c r="J797" s="219" t="s">
        <v>10481</v>
      </c>
      <c r="K797" s="219"/>
      <c r="L797" s="355"/>
      <c r="M797" s="355"/>
      <c r="N797" s="355"/>
      <c r="O797" s="355"/>
      <c r="P797" s="216" t="s">
        <v>10467</v>
      </c>
      <c r="Q797" s="216"/>
      <c r="R797" s="355"/>
      <c r="S797" s="355"/>
      <c r="T797" s="355"/>
      <c r="U797" s="356">
        <v>322.98</v>
      </c>
      <c r="V797" s="355"/>
      <c r="W797" s="218">
        <v>37268</v>
      </c>
      <c r="X797" s="73"/>
    </row>
    <row r="798" spans="1:24" customFormat="1">
      <c r="A798" s="234">
        <v>209</v>
      </c>
      <c r="B798" s="209">
        <v>111</v>
      </c>
      <c r="C798" s="210" t="s">
        <v>2886</v>
      </c>
      <c r="D798" s="211" t="s">
        <v>10559</v>
      </c>
      <c r="E798" s="354" t="s">
        <v>5019</v>
      </c>
      <c r="F798" s="212" t="s">
        <v>5020</v>
      </c>
      <c r="G798" s="212" t="s">
        <v>5021</v>
      </c>
      <c r="H798" s="213" t="s">
        <v>10440</v>
      </c>
      <c r="I798" s="212" t="s">
        <v>5022</v>
      </c>
      <c r="J798" s="219" t="s">
        <v>10481</v>
      </c>
      <c r="K798" s="219"/>
      <c r="L798" s="355"/>
      <c r="M798" s="355"/>
      <c r="N798" s="355"/>
      <c r="O798" s="355"/>
      <c r="P798" s="216" t="s">
        <v>10467</v>
      </c>
      <c r="Q798" s="216"/>
      <c r="R798" s="355"/>
      <c r="S798" s="355"/>
      <c r="T798" s="355"/>
      <c r="U798" s="356">
        <v>463.34</v>
      </c>
      <c r="V798" s="355"/>
      <c r="W798" s="218">
        <v>37583</v>
      </c>
      <c r="X798" s="73"/>
    </row>
    <row r="799" spans="1:24" customFormat="1">
      <c r="A799" s="234">
        <v>210</v>
      </c>
      <c r="B799" s="209">
        <v>111</v>
      </c>
      <c r="C799" s="210" t="s">
        <v>2886</v>
      </c>
      <c r="D799" s="211" t="s">
        <v>10559</v>
      </c>
      <c r="E799" s="354" t="s">
        <v>5023</v>
      </c>
      <c r="F799" s="212" t="s">
        <v>5024</v>
      </c>
      <c r="G799" s="212" t="s">
        <v>3008</v>
      </c>
      <c r="H799" s="213" t="s">
        <v>10440</v>
      </c>
      <c r="I799" s="212" t="s">
        <v>3009</v>
      </c>
      <c r="J799" s="219" t="s">
        <v>10481</v>
      </c>
      <c r="K799" s="219"/>
      <c r="L799" s="355"/>
      <c r="M799" s="355"/>
      <c r="N799" s="355"/>
      <c r="O799" s="355"/>
      <c r="P799" s="216" t="s">
        <v>10467</v>
      </c>
      <c r="Q799" s="216"/>
      <c r="R799" s="355"/>
      <c r="S799" s="355"/>
      <c r="T799" s="355"/>
      <c r="U799" s="356">
        <v>212.8</v>
      </c>
      <c r="V799" s="355"/>
      <c r="W799" s="218">
        <v>37428</v>
      </c>
      <c r="X799" s="73"/>
    </row>
    <row r="800" spans="1:24" customFormat="1">
      <c r="A800" s="234">
        <v>211</v>
      </c>
      <c r="B800" s="209">
        <v>111</v>
      </c>
      <c r="C800" s="210" t="s">
        <v>2886</v>
      </c>
      <c r="D800" s="211" t="s">
        <v>10559</v>
      </c>
      <c r="E800" s="354" t="s">
        <v>3010</v>
      </c>
      <c r="F800" s="212" t="s">
        <v>3011</v>
      </c>
      <c r="G800" s="212" t="s">
        <v>3012</v>
      </c>
      <c r="H800" s="213" t="s">
        <v>10440</v>
      </c>
      <c r="I800" s="212" t="s">
        <v>3013</v>
      </c>
      <c r="J800" s="219" t="s">
        <v>10481</v>
      </c>
      <c r="K800" s="219"/>
      <c r="L800" s="355"/>
      <c r="M800" s="355"/>
      <c r="N800" s="355"/>
      <c r="O800" s="355"/>
      <c r="P800" s="216" t="s">
        <v>10467</v>
      </c>
      <c r="Q800" s="216"/>
      <c r="R800" s="355"/>
      <c r="S800" s="355"/>
      <c r="T800" s="355"/>
      <c r="U800" s="356">
        <v>27.53</v>
      </c>
      <c r="V800" s="355"/>
      <c r="W800" s="218">
        <v>37613</v>
      </c>
      <c r="X800" s="73"/>
    </row>
    <row r="801" spans="1:24" customFormat="1">
      <c r="A801" s="234">
        <v>212</v>
      </c>
      <c r="B801" s="209">
        <v>111</v>
      </c>
      <c r="C801" s="210" t="s">
        <v>2886</v>
      </c>
      <c r="D801" s="211" t="s">
        <v>10559</v>
      </c>
      <c r="E801" s="354" t="s">
        <v>3014</v>
      </c>
      <c r="F801" s="212" t="s">
        <v>4181</v>
      </c>
      <c r="G801" s="212" t="s">
        <v>3015</v>
      </c>
      <c r="H801" s="213" t="s">
        <v>10440</v>
      </c>
      <c r="I801" s="212" t="s">
        <v>3016</v>
      </c>
      <c r="J801" s="219" t="s">
        <v>10481</v>
      </c>
      <c r="K801" s="219"/>
      <c r="L801" s="355"/>
      <c r="M801" s="355"/>
      <c r="N801" s="355"/>
      <c r="O801" s="355"/>
      <c r="P801" s="216" t="s">
        <v>10467</v>
      </c>
      <c r="Q801" s="216"/>
      <c r="R801" s="355"/>
      <c r="S801" s="355"/>
      <c r="T801" s="355"/>
      <c r="U801" s="356">
        <v>481.13</v>
      </c>
      <c r="V801" s="355"/>
      <c r="W801" s="218">
        <v>37422</v>
      </c>
      <c r="X801" s="73"/>
    </row>
    <row r="802" spans="1:24" customFormat="1">
      <c r="A802" s="234">
        <v>213</v>
      </c>
      <c r="B802" s="209">
        <v>111</v>
      </c>
      <c r="C802" s="210" t="s">
        <v>2886</v>
      </c>
      <c r="D802" s="211" t="s">
        <v>10559</v>
      </c>
      <c r="E802" s="354" t="s">
        <v>3017</v>
      </c>
      <c r="F802" s="212" t="s">
        <v>3018</v>
      </c>
      <c r="G802" s="212" t="s">
        <v>3019</v>
      </c>
      <c r="H802" s="213" t="s">
        <v>10440</v>
      </c>
      <c r="I802" s="212" t="s">
        <v>3020</v>
      </c>
      <c r="J802" s="219" t="s">
        <v>10481</v>
      </c>
      <c r="K802" s="219"/>
      <c r="L802" s="355"/>
      <c r="M802" s="355"/>
      <c r="N802" s="355"/>
      <c r="O802" s="355"/>
      <c r="P802" s="216" t="s">
        <v>10467</v>
      </c>
      <c r="Q802" s="216"/>
      <c r="R802" s="355"/>
      <c r="S802" s="355"/>
      <c r="T802" s="355"/>
      <c r="U802" s="356">
        <v>30.1</v>
      </c>
      <c r="V802" s="355"/>
      <c r="W802" s="218">
        <v>37475</v>
      </c>
      <c r="X802" s="73"/>
    </row>
    <row r="803" spans="1:24" customFormat="1">
      <c r="A803" s="234">
        <v>214</v>
      </c>
      <c r="B803" s="209">
        <v>111</v>
      </c>
      <c r="C803" s="210" t="s">
        <v>2886</v>
      </c>
      <c r="D803" s="211" t="s">
        <v>10559</v>
      </c>
      <c r="E803" s="354" t="s">
        <v>3021</v>
      </c>
      <c r="F803" s="212" t="s">
        <v>3022</v>
      </c>
      <c r="G803" s="212" t="s">
        <v>3023</v>
      </c>
      <c r="H803" s="213" t="s">
        <v>10440</v>
      </c>
      <c r="I803" s="212" t="s">
        <v>3024</v>
      </c>
      <c r="J803" s="219" t="s">
        <v>10481</v>
      </c>
      <c r="K803" s="219"/>
      <c r="L803" s="355"/>
      <c r="M803" s="355"/>
      <c r="N803" s="355"/>
      <c r="O803" s="355"/>
      <c r="P803" s="216" t="s">
        <v>10467</v>
      </c>
      <c r="Q803" s="216"/>
      <c r="R803" s="355"/>
      <c r="S803" s="355"/>
      <c r="T803" s="355"/>
      <c r="U803" s="356">
        <v>144.76</v>
      </c>
      <c r="V803" s="355"/>
      <c r="W803" s="218">
        <v>37356</v>
      </c>
      <c r="X803" s="73"/>
    </row>
    <row r="804" spans="1:24" customFormat="1">
      <c r="A804" s="234">
        <v>215</v>
      </c>
      <c r="B804" s="209">
        <v>111</v>
      </c>
      <c r="C804" s="210" t="s">
        <v>2886</v>
      </c>
      <c r="D804" s="211" t="s">
        <v>10559</v>
      </c>
      <c r="E804" s="354" t="s">
        <v>3025</v>
      </c>
      <c r="F804" s="212" t="s">
        <v>3026</v>
      </c>
      <c r="G804" s="212" t="s">
        <v>3027</v>
      </c>
      <c r="H804" s="213" t="s">
        <v>10440</v>
      </c>
      <c r="I804" s="212" t="s">
        <v>3028</v>
      </c>
      <c r="J804" s="219" t="s">
        <v>10481</v>
      </c>
      <c r="K804" s="219"/>
      <c r="L804" s="355"/>
      <c r="M804" s="355"/>
      <c r="N804" s="355"/>
      <c r="O804" s="355"/>
      <c r="P804" s="216" t="s">
        <v>10467</v>
      </c>
      <c r="Q804" s="216"/>
      <c r="R804" s="355"/>
      <c r="S804" s="355"/>
      <c r="T804" s="355"/>
      <c r="U804" s="356">
        <v>27799.35</v>
      </c>
      <c r="V804" s="355"/>
      <c r="W804" s="218">
        <v>37445</v>
      </c>
      <c r="X804" s="73"/>
    </row>
    <row r="805" spans="1:24" customFormat="1">
      <c r="A805" s="234">
        <v>216</v>
      </c>
      <c r="B805" s="209">
        <v>111</v>
      </c>
      <c r="C805" s="210" t="s">
        <v>2886</v>
      </c>
      <c r="D805" s="211" t="s">
        <v>10559</v>
      </c>
      <c r="E805" s="354" t="s">
        <v>3029</v>
      </c>
      <c r="F805" s="212" t="s">
        <v>3030</v>
      </c>
      <c r="G805" s="212" t="s">
        <v>3031</v>
      </c>
      <c r="H805" s="213" t="s">
        <v>10440</v>
      </c>
      <c r="I805" s="212" t="s">
        <v>3032</v>
      </c>
      <c r="J805" s="219" t="s">
        <v>10481</v>
      </c>
      <c r="K805" s="219"/>
      <c r="L805" s="355"/>
      <c r="M805" s="355"/>
      <c r="N805" s="355"/>
      <c r="O805" s="355"/>
      <c r="P805" s="216" t="s">
        <v>10467</v>
      </c>
      <c r="Q805" s="216"/>
      <c r="R805" s="355"/>
      <c r="S805" s="355"/>
      <c r="T805" s="355"/>
      <c r="U805" s="356">
        <v>677.16</v>
      </c>
      <c r="V805" s="355"/>
      <c r="W805" s="218">
        <v>37464</v>
      </c>
      <c r="X805" s="73"/>
    </row>
    <row r="806" spans="1:24" customFormat="1">
      <c r="A806" s="234">
        <v>217</v>
      </c>
      <c r="B806" s="209">
        <v>111</v>
      </c>
      <c r="C806" s="210" t="s">
        <v>2886</v>
      </c>
      <c r="D806" s="211" t="s">
        <v>10559</v>
      </c>
      <c r="E806" s="354" t="s">
        <v>3033</v>
      </c>
      <c r="F806" s="212" t="s">
        <v>5027</v>
      </c>
      <c r="G806" s="212" t="s">
        <v>5028</v>
      </c>
      <c r="H806" s="213" t="s">
        <v>10440</v>
      </c>
      <c r="I806" s="212" t="s">
        <v>5029</v>
      </c>
      <c r="J806" s="219" t="s">
        <v>10481</v>
      </c>
      <c r="K806" s="219"/>
      <c r="L806" s="355"/>
      <c r="M806" s="355"/>
      <c r="N806" s="355"/>
      <c r="O806" s="355"/>
      <c r="P806" s="216" t="s">
        <v>10467</v>
      </c>
      <c r="Q806" s="216"/>
      <c r="R806" s="355"/>
      <c r="S806" s="355"/>
      <c r="T806" s="355"/>
      <c r="U806" s="356">
        <v>739.52</v>
      </c>
      <c r="V806" s="355"/>
      <c r="W806" s="218">
        <v>37273</v>
      </c>
      <c r="X806" s="73"/>
    </row>
    <row r="807" spans="1:24" customFormat="1">
      <c r="A807" s="234">
        <v>218</v>
      </c>
      <c r="B807" s="209">
        <v>111</v>
      </c>
      <c r="C807" s="210" t="s">
        <v>2886</v>
      </c>
      <c r="D807" s="211" t="s">
        <v>10559</v>
      </c>
      <c r="E807" s="354" t="s">
        <v>5030</v>
      </c>
      <c r="F807" s="212" t="s">
        <v>5031</v>
      </c>
      <c r="G807" s="212" t="s">
        <v>5032</v>
      </c>
      <c r="H807" s="213" t="s">
        <v>10440</v>
      </c>
      <c r="I807" s="212" t="s">
        <v>5033</v>
      </c>
      <c r="J807" s="219" t="s">
        <v>10481</v>
      </c>
      <c r="K807" s="219"/>
      <c r="L807" s="355"/>
      <c r="M807" s="355"/>
      <c r="N807" s="355"/>
      <c r="O807" s="355"/>
      <c r="P807" s="216" t="s">
        <v>10467</v>
      </c>
      <c r="Q807" s="216"/>
      <c r="R807" s="355"/>
      <c r="S807" s="355"/>
      <c r="T807" s="355"/>
      <c r="U807" s="356">
        <v>13.55</v>
      </c>
      <c r="V807" s="355"/>
      <c r="W807" s="218">
        <v>37617</v>
      </c>
      <c r="X807" s="73"/>
    </row>
    <row r="808" spans="1:24" customFormat="1">
      <c r="A808" s="234">
        <v>219</v>
      </c>
      <c r="B808" s="209">
        <v>111</v>
      </c>
      <c r="C808" s="210" t="s">
        <v>2886</v>
      </c>
      <c r="D808" s="211" t="s">
        <v>10559</v>
      </c>
      <c r="E808" s="354" t="s">
        <v>5034</v>
      </c>
      <c r="F808" s="212" t="s">
        <v>5035</v>
      </c>
      <c r="G808" s="212" t="s">
        <v>5036</v>
      </c>
      <c r="H808" s="213" t="s">
        <v>10440</v>
      </c>
      <c r="I808" s="212" t="s">
        <v>5037</v>
      </c>
      <c r="J808" s="219" t="s">
        <v>10481</v>
      </c>
      <c r="K808" s="219"/>
      <c r="L808" s="355"/>
      <c r="M808" s="355"/>
      <c r="N808" s="355"/>
      <c r="O808" s="355"/>
      <c r="P808" s="216" t="s">
        <v>10467</v>
      </c>
      <c r="Q808" s="216"/>
      <c r="R808" s="355"/>
      <c r="S808" s="355"/>
      <c r="T808" s="355"/>
      <c r="U808" s="356">
        <v>7.93</v>
      </c>
      <c r="V808" s="355"/>
      <c r="W808" s="218">
        <v>37620</v>
      </c>
      <c r="X808" s="73"/>
    </row>
    <row r="809" spans="1:24" customFormat="1">
      <c r="A809" s="234">
        <v>220</v>
      </c>
      <c r="B809" s="209">
        <v>111</v>
      </c>
      <c r="C809" s="210" t="s">
        <v>2886</v>
      </c>
      <c r="D809" s="211" t="s">
        <v>10559</v>
      </c>
      <c r="E809" s="354" t="s">
        <v>5038</v>
      </c>
      <c r="F809" s="212" t="s">
        <v>5039</v>
      </c>
      <c r="G809" s="212" t="s">
        <v>5040</v>
      </c>
      <c r="H809" s="213" t="s">
        <v>10440</v>
      </c>
      <c r="I809" s="212" t="s">
        <v>5041</v>
      </c>
      <c r="J809" s="219" t="s">
        <v>10481</v>
      </c>
      <c r="K809" s="219"/>
      <c r="L809" s="355"/>
      <c r="M809" s="355"/>
      <c r="N809" s="355"/>
      <c r="O809" s="355"/>
      <c r="P809" s="216" t="s">
        <v>10467</v>
      </c>
      <c r="Q809" s="216"/>
      <c r="R809" s="355"/>
      <c r="S809" s="355"/>
      <c r="T809" s="355"/>
      <c r="U809" s="356">
        <v>1533.68</v>
      </c>
      <c r="V809" s="355"/>
      <c r="W809" s="218">
        <v>37278</v>
      </c>
      <c r="X809" s="73"/>
    </row>
    <row r="810" spans="1:24" customFormat="1">
      <c r="A810" s="234">
        <v>221</v>
      </c>
      <c r="B810" s="209">
        <v>111</v>
      </c>
      <c r="C810" s="210" t="s">
        <v>2886</v>
      </c>
      <c r="D810" s="211" t="s">
        <v>10559</v>
      </c>
      <c r="E810" s="354" t="s">
        <v>5042</v>
      </c>
      <c r="F810" s="212" t="s">
        <v>5043</v>
      </c>
      <c r="G810" s="212" t="s">
        <v>5044</v>
      </c>
      <c r="H810" s="213" t="s">
        <v>10440</v>
      </c>
      <c r="I810" s="212" t="s">
        <v>5045</v>
      </c>
      <c r="J810" s="219" t="s">
        <v>10481</v>
      </c>
      <c r="K810" s="219"/>
      <c r="L810" s="355"/>
      <c r="M810" s="355"/>
      <c r="N810" s="355"/>
      <c r="O810" s="355"/>
      <c r="P810" s="216" t="s">
        <v>10467</v>
      </c>
      <c r="Q810" s="216"/>
      <c r="R810" s="355"/>
      <c r="S810" s="355"/>
      <c r="T810" s="355"/>
      <c r="U810" s="356">
        <v>412.12</v>
      </c>
      <c r="V810" s="355"/>
      <c r="W810" s="218">
        <v>37264</v>
      </c>
      <c r="X810" s="73"/>
    </row>
    <row r="811" spans="1:24" customFormat="1">
      <c r="A811" s="234">
        <v>222</v>
      </c>
      <c r="B811" s="209">
        <v>111</v>
      </c>
      <c r="C811" s="210" t="s">
        <v>2886</v>
      </c>
      <c r="D811" s="211" t="s">
        <v>10559</v>
      </c>
      <c r="E811" s="354" t="s">
        <v>5046</v>
      </c>
      <c r="F811" s="212" t="s">
        <v>5047</v>
      </c>
      <c r="G811" s="212" t="s">
        <v>5048</v>
      </c>
      <c r="H811" s="213" t="s">
        <v>10440</v>
      </c>
      <c r="I811" s="212" t="s">
        <v>5049</v>
      </c>
      <c r="J811" s="219" t="s">
        <v>10481</v>
      </c>
      <c r="K811" s="219"/>
      <c r="L811" s="355"/>
      <c r="M811" s="355"/>
      <c r="N811" s="355"/>
      <c r="O811" s="355"/>
      <c r="P811" s="216" t="s">
        <v>10467</v>
      </c>
      <c r="Q811" s="216"/>
      <c r="R811" s="355"/>
      <c r="S811" s="355"/>
      <c r="T811" s="355"/>
      <c r="U811" s="356">
        <v>122.47</v>
      </c>
      <c r="V811" s="355"/>
      <c r="W811" s="218">
        <v>37397</v>
      </c>
      <c r="X811" s="73"/>
    </row>
    <row r="812" spans="1:24" customFormat="1">
      <c r="A812" s="234">
        <v>223</v>
      </c>
      <c r="B812" s="209">
        <v>111</v>
      </c>
      <c r="C812" s="210" t="s">
        <v>2886</v>
      </c>
      <c r="D812" s="211" t="s">
        <v>10559</v>
      </c>
      <c r="E812" s="354" t="s">
        <v>5050</v>
      </c>
      <c r="F812" s="212" t="s">
        <v>5051</v>
      </c>
      <c r="G812" s="212" t="s">
        <v>5052</v>
      </c>
      <c r="H812" s="213" t="s">
        <v>10440</v>
      </c>
      <c r="I812" s="212" t="s">
        <v>5053</v>
      </c>
      <c r="J812" s="219" t="s">
        <v>10481</v>
      </c>
      <c r="K812" s="219"/>
      <c r="L812" s="355"/>
      <c r="M812" s="355"/>
      <c r="N812" s="355"/>
      <c r="O812" s="355"/>
      <c r="P812" s="216" t="s">
        <v>10467</v>
      </c>
      <c r="Q812" s="216"/>
      <c r="R812" s="355"/>
      <c r="S812" s="355"/>
      <c r="T812" s="355"/>
      <c r="U812" s="356">
        <v>235.02</v>
      </c>
      <c r="V812" s="355"/>
      <c r="W812" s="218">
        <v>37491</v>
      </c>
      <c r="X812" s="73"/>
    </row>
    <row r="813" spans="1:24" customFormat="1">
      <c r="A813" s="234">
        <v>224</v>
      </c>
      <c r="B813" s="209">
        <v>111</v>
      </c>
      <c r="C813" s="210" t="s">
        <v>2886</v>
      </c>
      <c r="D813" s="211" t="s">
        <v>10559</v>
      </c>
      <c r="E813" s="354" t="s">
        <v>5054</v>
      </c>
      <c r="F813" s="212" t="s">
        <v>5055</v>
      </c>
      <c r="G813" s="212" t="s">
        <v>5056</v>
      </c>
      <c r="H813" s="213" t="s">
        <v>10440</v>
      </c>
      <c r="I813" s="212" t="s">
        <v>5057</v>
      </c>
      <c r="J813" s="219" t="s">
        <v>10481</v>
      </c>
      <c r="K813" s="219"/>
      <c r="L813" s="355"/>
      <c r="M813" s="355"/>
      <c r="N813" s="355"/>
      <c r="O813" s="355"/>
      <c r="P813" s="216" t="s">
        <v>10467</v>
      </c>
      <c r="Q813" s="216"/>
      <c r="R813" s="355"/>
      <c r="S813" s="355"/>
      <c r="T813" s="355"/>
      <c r="U813" s="356">
        <v>11.19</v>
      </c>
      <c r="V813" s="355"/>
      <c r="W813" s="218">
        <v>37286</v>
      </c>
      <c r="X813" s="73"/>
    </row>
    <row r="814" spans="1:24" customFormat="1">
      <c r="A814" s="234">
        <v>225</v>
      </c>
      <c r="B814" s="209">
        <v>111</v>
      </c>
      <c r="C814" s="210" t="s">
        <v>2886</v>
      </c>
      <c r="D814" s="211" t="s">
        <v>10559</v>
      </c>
      <c r="E814" s="354" t="s">
        <v>5058</v>
      </c>
      <c r="F814" s="212" t="s">
        <v>5059</v>
      </c>
      <c r="G814" s="212" t="s">
        <v>5060</v>
      </c>
      <c r="H814" s="213" t="s">
        <v>10440</v>
      </c>
      <c r="I814" s="212" t="s">
        <v>5061</v>
      </c>
      <c r="J814" s="219" t="s">
        <v>10481</v>
      </c>
      <c r="K814" s="219"/>
      <c r="L814" s="355"/>
      <c r="M814" s="355"/>
      <c r="N814" s="355"/>
      <c r="O814" s="355"/>
      <c r="P814" s="216" t="s">
        <v>10467</v>
      </c>
      <c r="Q814" s="216"/>
      <c r="R814" s="355"/>
      <c r="S814" s="355"/>
      <c r="T814" s="355"/>
      <c r="U814" s="356">
        <v>789.66</v>
      </c>
      <c r="V814" s="355"/>
      <c r="W814" s="218">
        <v>37326</v>
      </c>
      <c r="X814" s="73"/>
    </row>
    <row r="815" spans="1:24" customFormat="1">
      <c r="A815" s="234">
        <v>226</v>
      </c>
      <c r="B815" s="357">
        <v>111</v>
      </c>
      <c r="C815" s="358" t="s">
        <v>2886</v>
      </c>
      <c r="D815" s="359" t="s">
        <v>10559</v>
      </c>
      <c r="E815" s="354" t="s">
        <v>5062</v>
      </c>
      <c r="F815" s="212" t="s">
        <v>5063</v>
      </c>
      <c r="G815" s="212" t="s">
        <v>5064</v>
      </c>
      <c r="H815" s="213" t="s">
        <v>10440</v>
      </c>
      <c r="I815" s="212" t="s">
        <v>5065</v>
      </c>
      <c r="J815" s="219" t="s">
        <v>10481</v>
      </c>
      <c r="K815" s="219"/>
      <c r="L815" s="355"/>
      <c r="M815" s="355"/>
      <c r="N815" s="355"/>
      <c r="O815" s="355"/>
      <c r="P815" s="216" t="s">
        <v>10467</v>
      </c>
      <c r="Q815" s="216"/>
      <c r="R815" s="355"/>
      <c r="S815" s="355"/>
      <c r="T815" s="355"/>
      <c r="U815" s="356">
        <v>980.13</v>
      </c>
      <c r="V815" s="355"/>
      <c r="W815" s="218">
        <v>37404</v>
      </c>
      <c r="X815" s="73"/>
    </row>
    <row r="816" spans="1:24" customFormat="1">
      <c r="A816" s="234">
        <v>227</v>
      </c>
      <c r="B816" s="209">
        <v>111</v>
      </c>
      <c r="C816" s="210" t="s">
        <v>2886</v>
      </c>
      <c r="D816" s="211" t="s">
        <v>10559</v>
      </c>
      <c r="E816" s="354" t="s">
        <v>5067</v>
      </c>
      <c r="F816" s="212" t="s">
        <v>5068</v>
      </c>
      <c r="G816" s="212" t="s">
        <v>5069</v>
      </c>
      <c r="H816" s="213" t="s">
        <v>10440</v>
      </c>
      <c r="I816" s="212" t="s">
        <v>5070</v>
      </c>
      <c r="J816" s="219" t="s">
        <v>10481</v>
      </c>
      <c r="K816" s="219"/>
      <c r="L816" s="355"/>
      <c r="M816" s="355"/>
      <c r="N816" s="355"/>
      <c r="O816" s="355"/>
      <c r="P816" s="216" t="s">
        <v>10467</v>
      </c>
      <c r="Q816" s="216"/>
      <c r="R816" s="355"/>
      <c r="S816" s="355"/>
      <c r="T816" s="355"/>
      <c r="U816" s="356">
        <v>104.67</v>
      </c>
      <c r="V816" s="355"/>
      <c r="W816" s="218">
        <v>37361</v>
      </c>
      <c r="X816" s="73"/>
    </row>
    <row r="817" spans="1:24" customFormat="1">
      <c r="A817" s="234">
        <v>228</v>
      </c>
      <c r="B817" s="209">
        <v>111</v>
      </c>
      <c r="C817" s="210" t="s">
        <v>2886</v>
      </c>
      <c r="D817" s="211" t="s">
        <v>10559</v>
      </c>
      <c r="E817" s="354" t="s">
        <v>5071</v>
      </c>
      <c r="F817" s="212" t="s">
        <v>5072</v>
      </c>
      <c r="G817" s="212" t="s">
        <v>5073</v>
      </c>
      <c r="H817" s="213" t="s">
        <v>10440</v>
      </c>
      <c r="I817" s="212" t="s">
        <v>5074</v>
      </c>
      <c r="J817" s="219" t="s">
        <v>10481</v>
      </c>
      <c r="K817" s="219"/>
      <c r="L817" s="355"/>
      <c r="M817" s="355"/>
      <c r="N817" s="355"/>
      <c r="O817" s="355"/>
      <c r="P817" s="216" t="s">
        <v>10467</v>
      </c>
      <c r="Q817" s="216"/>
      <c r="R817" s="355"/>
      <c r="S817" s="355"/>
      <c r="T817" s="355"/>
      <c r="U817" s="356">
        <v>290.66000000000003</v>
      </c>
      <c r="V817" s="355"/>
      <c r="W817" s="218">
        <v>37333</v>
      </c>
      <c r="X817" s="73"/>
    </row>
    <row r="818" spans="1:24" customFormat="1">
      <c r="A818" s="234">
        <v>229</v>
      </c>
      <c r="B818" s="209">
        <v>111</v>
      </c>
      <c r="C818" s="210" t="s">
        <v>2886</v>
      </c>
      <c r="D818" s="211" t="s">
        <v>10559</v>
      </c>
      <c r="E818" s="354" t="s">
        <v>5075</v>
      </c>
      <c r="F818" s="212" t="s">
        <v>5076</v>
      </c>
      <c r="G818" s="212" t="s">
        <v>5077</v>
      </c>
      <c r="H818" s="213" t="s">
        <v>10440</v>
      </c>
      <c r="I818" s="212" t="s">
        <v>5078</v>
      </c>
      <c r="J818" s="219" t="s">
        <v>10481</v>
      </c>
      <c r="K818" s="219"/>
      <c r="L818" s="355"/>
      <c r="M818" s="355"/>
      <c r="N818" s="355"/>
      <c r="O818" s="355"/>
      <c r="P818" s="216" t="s">
        <v>10467</v>
      </c>
      <c r="Q818" s="216"/>
      <c r="R818" s="355"/>
      <c r="S818" s="355"/>
      <c r="T818" s="355"/>
      <c r="U818" s="356">
        <v>625.91</v>
      </c>
      <c r="V818" s="355"/>
      <c r="W818" s="218">
        <v>37270</v>
      </c>
      <c r="X818" s="73"/>
    </row>
    <row r="819" spans="1:24" customFormat="1">
      <c r="A819" s="234">
        <v>230</v>
      </c>
      <c r="B819" s="209">
        <v>111</v>
      </c>
      <c r="C819" s="210" t="s">
        <v>2886</v>
      </c>
      <c r="D819" s="211" t="s">
        <v>10559</v>
      </c>
      <c r="E819" s="354" t="s">
        <v>5079</v>
      </c>
      <c r="F819" s="212" t="s">
        <v>5080</v>
      </c>
      <c r="G819" s="212" t="s">
        <v>5081</v>
      </c>
      <c r="H819" s="213" t="s">
        <v>10440</v>
      </c>
      <c r="I819" s="212" t="s">
        <v>5082</v>
      </c>
      <c r="J819" s="219" t="s">
        <v>10481</v>
      </c>
      <c r="K819" s="219"/>
      <c r="L819" s="355"/>
      <c r="M819" s="355"/>
      <c r="N819" s="355"/>
      <c r="O819" s="355"/>
      <c r="P819" s="216" t="s">
        <v>10467</v>
      </c>
      <c r="Q819" s="216"/>
      <c r="R819" s="355"/>
      <c r="S819" s="355"/>
      <c r="T819" s="355"/>
      <c r="U819" s="356">
        <v>904.81</v>
      </c>
      <c r="V819" s="355"/>
      <c r="W819" s="218">
        <v>37306</v>
      </c>
      <c r="X819" s="73"/>
    </row>
    <row r="820" spans="1:24" customFormat="1">
      <c r="A820" s="234">
        <v>231</v>
      </c>
      <c r="B820" s="209">
        <v>111</v>
      </c>
      <c r="C820" s="210" t="s">
        <v>2886</v>
      </c>
      <c r="D820" s="211" t="s">
        <v>10559</v>
      </c>
      <c r="E820" s="354" t="s">
        <v>5083</v>
      </c>
      <c r="F820" s="212" t="s">
        <v>5084</v>
      </c>
      <c r="G820" s="212" t="s">
        <v>5085</v>
      </c>
      <c r="H820" s="213" t="s">
        <v>10440</v>
      </c>
      <c r="I820" s="212" t="s">
        <v>5086</v>
      </c>
      <c r="J820" s="219" t="s">
        <v>10481</v>
      </c>
      <c r="K820" s="219"/>
      <c r="L820" s="355"/>
      <c r="M820" s="355"/>
      <c r="N820" s="355"/>
      <c r="O820" s="355"/>
      <c r="P820" s="216" t="s">
        <v>10467</v>
      </c>
      <c r="Q820" s="216"/>
      <c r="R820" s="355"/>
      <c r="S820" s="355"/>
      <c r="T820" s="355"/>
      <c r="U820" s="356">
        <v>90.21</v>
      </c>
      <c r="V820" s="355"/>
      <c r="W820" s="218">
        <v>37279</v>
      </c>
      <c r="X820" s="73"/>
    </row>
    <row r="821" spans="1:24" customFormat="1">
      <c r="A821" s="234">
        <v>232</v>
      </c>
      <c r="B821" s="209">
        <v>111</v>
      </c>
      <c r="C821" s="210" t="s">
        <v>2886</v>
      </c>
      <c r="D821" s="211" t="s">
        <v>10559</v>
      </c>
      <c r="E821" s="354" t="s">
        <v>5087</v>
      </c>
      <c r="F821" s="212" t="s">
        <v>5088</v>
      </c>
      <c r="G821" s="212" t="s">
        <v>5089</v>
      </c>
      <c r="H821" s="213" t="s">
        <v>10440</v>
      </c>
      <c r="I821" s="212" t="s">
        <v>5090</v>
      </c>
      <c r="J821" s="219" t="s">
        <v>10481</v>
      </c>
      <c r="K821" s="219"/>
      <c r="L821" s="355"/>
      <c r="M821" s="355"/>
      <c r="N821" s="355"/>
      <c r="O821" s="355"/>
      <c r="P821" s="216" t="s">
        <v>10467</v>
      </c>
      <c r="Q821" s="216"/>
      <c r="R821" s="355"/>
      <c r="S821" s="355"/>
      <c r="T821" s="355"/>
      <c r="U821" s="356">
        <v>733.96</v>
      </c>
      <c r="V821" s="355"/>
      <c r="W821" s="218">
        <v>37280</v>
      </c>
      <c r="X821" s="73"/>
    </row>
    <row r="822" spans="1:24" customFormat="1">
      <c r="A822" s="234">
        <v>233</v>
      </c>
      <c r="B822" s="209">
        <v>111</v>
      </c>
      <c r="C822" s="210" t="s">
        <v>2886</v>
      </c>
      <c r="D822" s="211" t="s">
        <v>10559</v>
      </c>
      <c r="E822" s="354" t="s">
        <v>5091</v>
      </c>
      <c r="F822" s="212" t="s">
        <v>5092</v>
      </c>
      <c r="G822" s="212" t="s">
        <v>5093</v>
      </c>
      <c r="H822" s="213" t="s">
        <v>10440</v>
      </c>
      <c r="I822" s="212" t="s">
        <v>5094</v>
      </c>
      <c r="J822" s="219" t="s">
        <v>10481</v>
      </c>
      <c r="K822" s="219"/>
      <c r="L822" s="355"/>
      <c r="M822" s="355"/>
      <c r="N822" s="355"/>
      <c r="O822" s="355"/>
      <c r="P822" s="216" t="s">
        <v>10467</v>
      </c>
      <c r="Q822" s="216"/>
      <c r="R822" s="355"/>
      <c r="S822" s="355"/>
      <c r="T822" s="355"/>
      <c r="U822" s="356">
        <v>733.96</v>
      </c>
      <c r="V822" s="355"/>
      <c r="W822" s="218">
        <v>37282</v>
      </c>
      <c r="X822" s="73"/>
    </row>
    <row r="823" spans="1:24" customFormat="1">
      <c r="A823" s="234">
        <v>234</v>
      </c>
      <c r="B823" s="209">
        <v>111</v>
      </c>
      <c r="C823" s="210" t="s">
        <v>2886</v>
      </c>
      <c r="D823" s="211" t="s">
        <v>10559</v>
      </c>
      <c r="E823" s="354" t="s">
        <v>5095</v>
      </c>
      <c r="F823" s="212" t="s">
        <v>5096</v>
      </c>
      <c r="G823" s="212" t="s">
        <v>5097</v>
      </c>
      <c r="H823" s="213" t="s">
        <v>10440</v>
      </c>
      <c r="I823" s="212" t="s">
        <v>8306</v>
      </c>
      <c r="J823" s="219" t="s">
        <v>10481</v>
      </c>
      <c r="K823" s="219"/>
      <c r="L823" s="355"/>
      <c r="M823" s="355"/>
      <c r="N823" s="355"/>
      <c r="O823" s="355"/>
      <c r="P823" s="216" t="s">
        <v>10467</v>
      </c>
      <c r="Q823" s="216"/>
      <c r="R823" s="355"/>
      <c r="S823" s="355"/>
      <c r="T823" s="355"/>
      <c r="U823" s="356">
        <v>140.30000000000001</v>
      </c>
      <c r="V823" s="355"/>
      <c r="W823" s="218">
        <v>37285</v>
      </c>
      <c r="X823" s="73"/>
    </row>
    <row r="824" spans="1:24" customFormat="1">
      <c r="A824" s="234">
        <v>235</v>
      </c>
      <c r="B824" s="209">
        <v>111</v>
      </c>
      <c r="C824" s="210" t="s">
        <v>2886</v>
      </c>
      <c r="D824" s="211" t="s">
        <v>10559</v>
      </c>
      <c r="E824" s="354" t="s">
        <v>5098</v>
      </c>
      <c r="F824" s="212" t="s">
        <v>5099</v>
      </c>
      <c r="G824" s="212" t="s">
        <v>5100</v>
      </c>
      <c r="H824" s="213" t="s">
        <v>10440</v>
      </c>
      <c r="I824" s="212" t="s">
        <v>5101</v>
      </c>
      <c r="J824" s="219" t="s">
        <v>10481</v>
      </c>
      <c r="K824" s="219"/>
      <c r="L824" s="355"/>
      <c r="M824" s="355"/>
      <c r="N824" s="355"/>
      <c r="O824" s="355"/>
      <c r="P824" s="216" t="s">
        <v>10467</v>
      </c>
      <c r="Q824" s="216"/>
      <c r="R824" s="355"/>
      <c r="S824" s="355"/>
      <c r="T824" s="355"/>
      <c r="U824" s="356">
        <v>25.64</v>
      </c>
      <c r="V824" s="355"/>
      <c r="W824" s="218">
        <v>37289</v>
      </c>
      <c r="X824" s="73"/>
    </row>
    <row r="825" spans="1:24" customFormat="1">
      <c r="A825" s="234">
        <v>236</v>
      </c>
      <c r="B825" s="209">
        <v>111</v>
      </c>
      <c r="C825" s="210" t="s">
        <v>2886</v>
      </c>
      <c r="D825" s="211" t="s">
        <v>10559</v>
      </c>
      <c r="E825" s="354" t="s">
        <v>5102</v>
      </c>
      <c r="F825" s="212" t="s">
        <v>5103</v>
      </c>
      <c r="G825" s="212" t="s">
        <v>5104</v>
      </c>
      <c r="H825" s="213" t="s">
        <v>10440</v>
      </c>
      <c r="I825" s="212" t="s">
        <v>5105</v>
      </c>
      <c r="J825" s="219" t="s">
        <v>10481</v>
      </c>
      <c r="K825" s="219"/>
      <c r="L825" s="355"/>
      <c r="M825" s="355"/>
      <c r="N825" s="355"/>
      <c r="O825" s="355"/>
      <c r="P825" s="216" t="s">
        <v>10467</v>
      </c>
      <c r="Q825" s="216"/>
      <c r="R825" s="355"/>
      <c r="S825" s="355"/>
      <c r="T825" s="355"/>
      <c r="U825" s="356">
        <v>12143.28</v>
      </c>
      <c r="V825" s="355"/>
      <c r="W825" s="218">
        <v>37572</v>
      </c>
      <c r="X825" s="73"/>
    </row>
    <row r="826" spans="1:24" customFormat="1">
      <c r="A826" s="234">
        <v>237</v>
      </c>
      <c r="B826" s="209">
        <v>111</v>
      </c>
      <c r="C826" s="210" t="s">
        <v>2886</v>
      </c>
      <c r="D826" s="211" t="s">
        <v>10559</v>
      </c>
      <c r="E826" s="354" t="s">
        <v>5106</v>
      </c>
      <c r="F826" s="212" t="s">
        <v>5107</v>
      </c>
      <c r="G826" s="212" t="s">
        <v>5108</v>
      </c>
      <c r="H826" s="213" t="s">
        <v>10440</v>
      </c>
      <c r="I826" s="212" t="s">
        <v>5109</v>
      </c>
      <c r="J826" s="219" t="s">
        <v>10481</v>
      </c>
      <c r="K826" s="219"/>
      <c r="L826" s="355"/>
      <c r="M826" s="355"/>
      <c r="N826" s="355"/>
      <c r="O826" s="355"/>
      <c r="P826" s="216" t="s">
        <v>10467</v>
      </c>
      <c r="Q826" s="216"/>
      <c r="R826" s="355"/>
      <c r="S826" s="355"/>
      <c r="T826" s="355"/>
      <c r="U826" s="356">
        <v>3308.97</v>
      </c>
      <c r="V826" s="355"/>
      <c r="W826" s="218">
        <v>37448</v>
      </c>
      <c r="X826" s="73"/>
    </row>
    <row r="827" spans="1:24" customFormat="1">
      <c r="A827" s="234">
        <v>238</v>
      </c>
      <c r="B827" s="209">
        <v>111</v>
      </c>
      <c r="C827" s="210" t="s">
        <v>2886</v>
      </c>
      <c r="D827" s="211" t="s">
        <v>10559</v>
      </c>
      <c r="E827" s="354" t="s">
        <v>5110</v>
      </c>
      <c r="F827" s="212" t="s">
        <v>5111</v>
      </c>
      <c r="G827" s="212" t="s">
        <v>5112</v>
      </c>
      <c r="H827" s="213" t="s">
        <v>10440</v>
      </c>
      <c r="I827" s="212" t="s">
        <v>5527</v>
      </c>
      <c r="J827" s="219" t="s">
        <v>10481</v>
      </c>
      <c r="K827" s="219"/>
      <c r="L827" s="355"/>
      <c r="M827" s="355"/>
      <c r="N827" s="355"/>
      <c r="O827" s="355"/>
      <c r="P827" s="216" t="s">
        <v>10467</v>
      </c>
      <c r="Q827" s="216"/>
      <c r="R827" s="355"/>
      <c r="S827" s="355"/>
      <c r="T827" s="355"/>
      <c r="U827" s="356">
        <v>178.19</v>
      </c>
      <c r="V827" s="355"/>
      <c r="W827" s="218">
        <v>37487</v>
      </c>
      <c r="X827" s="73"/>
    </row>
    <row r="828" spans="1:24" customFormat="1">
      <c r="A828" s="234">
        <v>239</v>
      </c>
      <c r="B828" s="209">
        <v>111</v>
      </c>
      <c r="C828" s="210" t="s">
        <v>2886</v>
      </c>
      <c r="D828" s="211" t="s">
        <v>10559</v>
      </c>
      <c r="E828" s="354" t="s">
        <v>5113</v>
      </c>
      <c r="F828" s="212" t="s">
        <v>5114</v>
      </c>
      <c r="G828" s="212" t="s">
        <v>5115</v>
      </c>
      <c r="H828" s="213" t="s">
        <v>10440</v>
      </c>
      <c r="I828" s="212" t="s">
        <v>5116</v>
      </c>
      <c r="J828" s="219" t="s">
        <v>10481</v>
      </c>
      <c r="K828" s="219"/>
      <c r="L828" s="355"/>
      <c r="M828" s="355"/>
      <c r="N828" s="355"/>
      <c r="O828" s="355"/>
      <c r="P828" s="216" t="s">
        <v>10467</v>
      </c>
      <c r="Q828" s="216"/>
      <c r="R828" s="355"/>
      <c r="S828" s="355"/>
      <c r="T828" s="355"/>
      <c r="U828" s="356">
        <v>808.6</v>
      </c>
      <c r="V828" s="355"/>
      <c r="W828" s="218">
        <v>37589</v>
      </c>
      <c r="X828" s="73"/>
    </row>
    <row r="829" spans="1:24" customFormat="1">
      <c r="A829" s="234">
        <v>240</v>
      </c>
      <c r="B829" s="209">
        <v>111</v>
      </c>
      <c r="C829" s="210" t="s">
        <v>2886</v>
      </c>
      <c r="D829" s="211" t="s">
        <v>10559</v>
      </c>
      <c r="E829" s="354" t="s">
        <v>5117</v>
      </c>
      <c r="F829" s="212" t="s">
        <v>5118</v>
      </c>
      <c r="G829" s="212" t="s">
        <v>5119</v>
      </c>
      <c r="H829" s="213" t="s">
        <v>10440</v>
      </c>
      <c r="I829" s="212" t="s">
        <v>5120</v>
      </c>
      <c r="J829" s="219" t="s">
        <v>10481</v>
      </c>
      <c r="K829" s="219"/>
      <c r="L829" s="355"/>
      <c r="M829" s="355"/>
      <c r="N829" s="355"/>
      <c r="O829" s="355"/>
      <c r="P829" s="216" t="s">
        <v>10467</v>
      </c>
      <c r="Q829" s="216"/>
      <c r="R829" s="355"/>
      <c r="S829" s="355"/>
      <c r="T829" s="355"/>
      <c r="U829" s="356">
        <v>732.86</v>
      </c>
      <c r="V829" s="355"/>
      <c r="W829" s="218">
        <v>37305</v>
      </c>
      <c r="X829" s="73"/>
    </row>
    <row r="830" spans="1:24" customFormat="1">
      <c r="A830" s="234">
        <v>241</v>
      </c>
      <c r="B830" s="209">
        <v>111</v>
      </c>
      <c r="C830" s="210" t="s">
        <v>2886</v>
      </c>
      <c r="D830" s="211" t="s">
        <v>10559</v>
      </c>
      <c r="E830" s="354" t="s">
        <v>5121</v>
      </c>
      <c r="F830" s="212" t="s">
        <v>5122</v>
      </c>
      <c r="G830" s="212" t="s">
        <v>3121</v>
      </c>
      <c r="H830" s="213" t="s">
        <v>10440</v>
      </c>
      <c r="I830" s="212" t="s">
        <v>3122</v>
      </c>
      <c r="J830" s="219" t="s">
        <v>10481</v>
      </c>
      <c r="K830" s="219"/>
      <c r="L830" s="355"/>
      <c r="M830" s="355"/>
      <c r="N830" s="355"/>
      <c r="O830" s="355"/>
      <c r="P830" s="216" t="s">
        <v>10467</v>
      </c>
      <c r="Q830" s="216"/>
      <c r="R830" s="355"/>
      <c r="S830" s="355"/>
      <c r="T830" s="355"/>
      <c r="U830" s="356">
        <v>168.18</v>
      </c>
      <c r="V830" s="355"/>
      <c r="W830" s="218">
        <v>37315</v>
      </c>
      <c r="X830" s="73"/>
    </row>
    <row r="831" spans="1:24" customFormat="1">
      <c r="A831" s="234">
        <v>242</v>
      </c>
      <c r="B831" s="209">
        <v>111</v>
      </c>
      <c r="C831" s="210" t="s">
        <v>2886</v>
      </c>
      <c r="D831" s="211" t="s">
        <v>10559</v>
      </c>
      <c r="E831" s="354" t="s">
        <v>3123</v>
      </c>
      <c r="F831" s="212" t="s">
        <v>3124</v>
      </c>
      <c r="G831" s="212" t="s">
        <v>3125</v>
      </c>
      <c r="H831" s="213" t="s">
        <v>10440</v>
      </c>
      <c r="I831" s="212" t="s">
        <v>3126</v>
      </c>
      <c r="J831" s="219" t="s">
        <v>10481</v>
      </c>
      <c r="K831" s="219"/>
      <c r="L831" s="355"/>
      <c r="M831" s="355"/>
      <c r="N831" s="355"/>
      <c r="O831" s="355"/>
      <c r="P831" s="216" t="s">
        <v>10467</v>
      </c>
      <c r="Q831" s="216"/>
      <c r="R831" s="355"/>
      <c r="S831" s="355"/>
      <c r="T831" s="355"/>
      <c r="U831" s="356">
        <v>168.18</v>
      </c>
      <c r="V831" s="355"/>
      <c r="W831" s="218">
        <v>37315</v>
      </c>
      <c r="X831" s="73"/>
    </row>
    <row r="832" spans="1:24" customFormat="1">
      <c r="A832" s="234">
        <v>243</v>
      </c>
      <c r="B832" s="209">
        <v>111</v>
      </c>
      <c r="C832" s="210" t="s">
        <v>2886</v>
      </c>
      <c r="D832" s="211" t="s">
        <v>10559</v>
      </c>
      <c r="E832" s="354" t="s">
        <v>3127</v>
      </c>
      <c r="F832" s="212" t="s">
        <v>3128</v>
      </c>
      <c r="G832" s="212" t="s">
        <v>3129</v>
      </c>
      <c r="H832" s="213" t="s">
        <v>10440</v>
      </c>
      <c r="I832" s="212" t="s">
        <v>3130</v>
      </c>
      <c r="J832" s="219" t="s">
        <v>10481</v>
      </c>
      <c r="K832" s="219"/>
      <c r="L832" s="355"/>
      <c r="M832" s="355"/>
      <c r="N832" s="355"/>
      <c r="O832" s="355"/>
      <c r="P832" s="216" t="s">
        <v>10467</v>
      </c>
      <c r="Q832" s="216"/>
      <c r="R832" s="355"/>
      <c r="S832" s="355"/>
      <c r="T832" s="355"/>
      <c r="U832" s="356">
        <v>20.04</v>
      </c>
      <c r="V832" s="355"/>
      <c r="W832" s="218">
        <v>37498</v>
      </c>
      <c r="X832" s="73"/>
    </row>
    <row r="833" spans="1:24" customFormat="1">
      <c r="A833" s="234">
        <v>244</v>
      </c>
      <c r="B833" s="209">
        <v>111</v>
      </c>
      <c r="C833" s="210" t="s">
        <v>2886</v>
      </c>
      <c r="D833" s="211" t="s">
        <v>10559</v>
      </c>
      <c r="E833" s="354" t="s">
        <v>3131</v>
      </c>
      <c r="F833" s="212" t="s">
        <v>3132</v>
      </c>
      <c r="G833" s="212" t="s">
        <v>3133</v>
      </c>
      <c r="H833" s="213" t="s">
        <v>10440</v>
      </c>
      <c r="I833" s="212" t="s">
        <v>3134</v>
      </c>
      <c r="J833" s="219" t="s">
        <v>10481</v>
      </c>
      <c r="K833" s="219"/>
      <c r="L833" s="355"/>
      <c r="M833" s="355"/>
      <c r="N833" s="355"/>
      <c r="O833" s="355"/>
      <c r="P833" s="216" t="s">
        <v>10467</v>
      </c>
      <c r="Q833" s="216"/>
      <c r="R833" s="355"/>
      <c r="S833" s="355"/>
      <c r="T833" s="355"/>
      <c r="U833" s="356">
        <v>1594.92</v>
      </c>
      <c r="V833" s="355"/>
      <c r="W833" s="218">
        <v>37356</v>
      </c>
      <c r="X833" s="73"/>
    </row>
    <row r="834" spans="1:24" customFormat="1">
      <c r="A834" s="234">
        <v>245</v>
      </c>
      <c r="B834" s="209">
        <v>111</v>
      </c>
      <c r="C834" s="210" t="s">
        <v>2886</v>
      </c>
      <c r="D834" s="211" t="s">
        <v>10559</v>
      </c>
      <c r="E834" s="354" t="s">
        <v>3135</v>
      </c>
      <c r="F834" s="212" t="s">
        <v>3136</v>
      </c>
      <c r="G834" s="212" t="s">
        <v>3137</v>
      </c>
      <c r="H834" s="213" t="s">
        <v>10440</v>
      </c>
      <c r="I834" s="212" t="s">
        <v>8851</v>
      </c>
      <c r="J834" s="219" t="s">
        <v>10481</v>
      </c>
      <c r="K834" s="219"/>
      <c r="L834" s="355"/>
      <c r="M834" s="355"/>
      <c r="N834" s="355"/>
      <c r="O834" s="355"/>
      <c r="P834" s="216" t="s">
        <v>10467</v>
      </c>
      <c r="Q834" s="216"/>
      <c r="R834" s="355"/>
      <c r="S834" s="355"/>
      <c r="T834" s="355"/>
      <c r="U834" s="356">
        <v>461.08</v>
      </c>
      <c r="V834" s="355"/>
      <c r="W834" s="218">
        <v>37480</v>
      </c>
      <c r="X834" s="73"/>
    </row>
    <row r="835" spans="1:24" customFormat="1">
      <c r="A835" s="234">
        <v>246</v>
      </c>
      <c r="B835" s="209">
        <v>111</v>
      </c>
      <c r="C835" s="210" t="s">
        <v>2886</v>
      </c>
      <c r="D835" s="211" t="s">
        <v>10559</v>
      </c>
      <c r="E835" s="354" t="s">
        <v>3138</v>
      </c>
      <c r="F835" s="212" t="s">
        <v>3139</v>
      </c>
      <c r="G835" s="212" t="s">
        <v>3140</v>
      </c>
      <c r="H835" s="213" t="s">
        <v>10440</v>
      </c>
      <c r="I835" s="212" t="s">
        <v>6185</v>
      </c>
      <c r="J835" s="219" t="s">
        <v>10481</v>
      </c>
      <c r="K835" s="219"/>
      <c r="L835" s="355"/>
      <c r="M835" s="355"/>
      <c r="N835" s="355"/>
      <c r="O835" s="355"/>
      <c r="P835" s="216" t="s">
        <v>10467</v>
      </c>
      <c r="Q835" s="216"/>
      <c r="R835" s="355"/>
      <c r="S835" s="355"/>
      <c r="T835" s="355"/>
      <c r="U835" s="356">
        <v>827.51</v>
      </c>
      <c r="V835" s="355"/>
      <c r="W835" s="218">
        <v>37462</v>
      </c>
      <c r="X835" s="73"/>
    </row>
    <row r="836" spans="1:24" customFormat="1">
      <c r="A836" s="234">
        <v>247</v>
      </c>
      <c r="B836" s="209">
        <v>111</v>
      </c>
      <c r="C836" s="210" t="s">
        <v>2886</v>
      </c>
      <c r="D836" s="211" t="s">
        <v>10559</v>
      </c>
      <c r="E836" s="354" t="s">
        <v>3141</v>
      </c>
      <c r="F836" s="212" t="s">
        <v>3142</v>
      </c>
      <c r="G836" s="212" t="s">
        <v>3143</v>
      </c>
      <c r="H836" s="213" t="s">
        <v>10440</v>
      </c>
      <c r="I836" s="212" t="s">
        <v>8930</v>
      </c>
      <c r="J836" s="219" t="s">
        <v>10481</v>
      </c>
      <c r="K836" s="219"/>
      <c r="L836" s="355"/>
      <c r="M836" s="355"/>
      <c r="N836" s="355"/>
      <c r="O836" s="355"/>
      <c r="P836" s="216" t="s">
        <v>10467</v>
      </c>
      <c r="Q836" s="216"/>
      <c r="R836" s="355"/>
      <c r="S836" s="355"/>
      <c r="T836" s="355"/>
      <c r="U836" s="356">
        <v>173.72</v>
      </c>
      <c r="V836" s="355"/>
      <c r="W836" s="218">
        <v>37470</v>
      </c>
      <c r="X836" s="73"/>
    </row>
    <row r="837" spans="1:24" customFormat="1">
      <c r="A837" s="234">
        <v>248</v>
      </c>
      <c r="B837" s="209">
        <v>111</v>
      </c>
      <c r="C837" s="210" t="s">
        <v>2886</v>
      </c>
      <c r="D837" s="211" t="s">
        <v>10559</v>
      </c>
      <c r="E837" s="354" t="s">
        <v>3144</v>
      </c>
      <c r="F837" s="212" t="s">
        <v>3145</v>
      </c>
      <c r="G837" s="212" t="s">
        <v>3146</v>
      </c>
      <c r="H837" s="213" t="s">
        <v>10440</v>
      </c>
      <c r="I837" s="212" t="s">
        <v>3147</v>
      </c>
      <c r="J837" s="219" t="s">
        <v>10481</v>
      </c>
      <c r="K837" s="219"/>
      <c r="L837" s="355"/>
      <c r="M837" s="355"/>
      <c r="N837" s="355"/>
      <c r="O837" s="355"/>
      <c r="P837" s="216" t="s">
        <v>10467</v>
      </c>
      <c r="Q837" s="216"/>
      <c r="R837" s="355"/>
      <c r="S837" s="355"/>
      <c r="T837" s="355"/>
      <c r="U837" s="356">
        <v>1432.32</v>
      </c>
      <c r="V837" s="355"/>
      <c r="W837" s="218">
        <v>37621</v>
      </c>
      <c r="X837" s="73"/>
    </row>
    <row r="838" spans="1:24" customFormat="1">
      <c r="A838" s="234">
        <v>249</v>
      </c>
      <c r="B838" s="209">
        <v>111</v>
      </c>
      <c r="C838" s="210" t="s">
        <v>2886</v>
      </c>
      <c r="D838" s="211" t="s">
        <v>10559</v>
      </c>
      <c r="E838" s="354" t="s">
        <v>3148</v>
      </c>
      <c r="F838" s="212" t="s">
        <v>3149</v>
      </c>
      <c r="G838" s="212" t="s">
        <v>3150</v>
      </c>
      <c r="H838" s="213" t="s">
        <v>10440</v>
      </c>
      <c r="I838" s="212" t="s">
        <v>3151</v>
      </c>
      <c r="J838" s="219" t="s">
        <v>10481</v>
      </c>
      <c r="K838" s="219"/>
      <c r="L838" s="355"/>
      <c r="M838" s="355"/>
      <c r="N838" s="355"/>
      <c r="O838" s="355"/>
      <c r="P838" s="216" t="s">
        <v>10467</v>
      </c>
      <c r="Q838" s="216"/>
      <c r="R838" s="355"/>
      <c r="S838" s="355"/>
      <c r="T838" s="355"/>
      <c r="U838" s="356">
        <v>191.53</v>
      </c>
      <c r="V838" s="355"/>
      <c r="W838" s="218">
        <v>37544</v>
      </c>
      <c r="X838" s="73"/>
    </row>
    <row r="839" spans="1:24" customFormat="1">
      <c r="A839" s="234">
        <v>250</v>
      </c>
      <c r="B839" s="209">
        <v>111</v>
      </c>
      <c r="C839" s="210" t="s">
        <v>2886</v>
      </c>
      <c r="D839" s="211" t="s">
        <v>10559</v>
      </c>
      <c r="E839" s="354" t="s">
        <v>3152</v>
      </c>
      <c r="F839" s="212" t="s">
        <v>3153</v>
      </c>
      <c r="G839" s="212" t="s">
        <v>3154</v>
      </c>
      <c r="H839" s="213" t="s">
        <v>10440</v>
      </c>
      <c r="I839" s="212" t="s">
        <v>3155</v>
      </c>
      <c r="J839" s="219" t="s">
        <v>10481</v>
      </c>
      <c r="K839" s="219"/>
      <c r="L839" s="355"/>
      <c r="M839" s="355"/>
      <c r="N839" s="355"/>
      <c r="O839" s="355"/>
      <c r="P839" s="216" t="s">
        <v>10467</v>
      </c>
      <c r="Q839" s="216"/>
      <c r="R839" s="355"/>
      <c r="S839" s="355"/>
      <c r="T839" s="355"/>
      <c r="U839" s="356">
        <v>108.05</v>
      </c>
      <c r="V839" s="355"/>
      <c r="W839" s="218">
        <v>37403</v>
      </c>
      <c r="X839" s="73"/>
    </row>
    <row r="840" spans="1:24" customFormat="1">
      <c r="A840" s="234">
        <v>251</v>
      </c>
      <c r="B840" s="209">
        <v>111</v>
      </c>
      <c r="C840" s="210" t="s">
        <v>2886</v>
      </c>
      <c r="D840" s="211" t="s">
        <v>10559</v>
      </c>
      <c r="E840" s="354" t="s">
        <v>3156</v>
      </c>
      <c r="F840" s="212" t="s">
        <v>3157</v>
      </c>
      <c r="G840" s="212" t="s">
        <v>3158</v>
      </c>
      <c r="H840" s="213" t="s">
        <v>10440</v>
      </c>
      <c r="I840" s="212" t="s">
        <v>3159</v>
      </c>
      <c r="J840" s="219" t="s">
        <v>10481</v>
      </c>
      <c r="K840" s="219"/>
      <c r="L840" s="355"/>
      <c r="M840" s="355"/>
      <c r="N840" s="355"/>
      <c r="O840" s="355"/>
      <c r="P840" s="216" t="s">
        <v>10467</v>
      </c>
      <c r="Q840" s="216"/>
      <c r="R840" s="355"/>
      <c r="S840" s="355"/>
      <c r="T840" s="355"/>
      <c r="U840" s="356">
        <v>374.24</v>
      </c>
      <c r="V840" s="355"/>
      <c r="W840" s="218">
        <v>37562</v>
      </c>
      <c r="X840" s="73"/>
    </row>
    <row r="841" spans="1:24" customFormat="1">
      <c r="A841" s="234">
        <v>252</v>
      </c>
      <c r="B841" s="209">
        <v>111</v>
      </c>
      <c r="C841" s="210" t="s">
        <v>2886</v>
      </c>
      <c r="D841" s="211" t="s">
        <v>10559</v>
      </c>
      <c r="E841" s="354" t="s">
        <v>3160</v>
      </c>
      <c r="F841" s="212" t="s">
        <v>3161</v>
      </c>
      <c r="G841" s="212" t="s">
        <v>3162</v>
      </c>
      <c r="H841" s="213" t="s">
        <v>10440</v>
      </c>
      <c r="I841" s="212" t="s">
        <v>3163</v>
      </c>
      <c r="J841" s="219" t="s">
        <v>10481</v>
      </c>
      <c r="K841" s="219"/>
      <c r="L841" s="355"/>
      <c r="M841" s="355"/>
      <c r="N841" s="355"/>
      <c r="O841" s="355"/>
      <c r="P841" s="216" t="s">
        <v>10467</v>
      </c>
      <c r="Q841" s="216"/>
      <c r="R841" s="355"/>
      <c r="S841" s="355"/>
      <c r="T841" s="355"/>
      <c r="U841" s="356">
        <v>25.64</v>
      </c>
      <c r="V841" s="355"/>
      <c r="W841" s="218">
        <v>37434</v>
      </c>
      <c r="X841" s="73"/>
    </row>
    <row r="842" spans="1:24" customFormat="1">
      <c r="A842" s="234">
        <v>253</v>
      </c>
      <c r="B842" s="209">
        <v>111</v>
      </c>
      <c r="C842" s="210" t="s">
        <v>2886</v>
      </c>
      <c r="D842" s="211" t="s">
        <v>10559</v>
      </c>
      <c r="E842" s="354" t="s">
        <v>3164</v>
      </c>
      <c r="F842" s="212" t="s">
        <v>3165</v>
      </c>
      <c r="G842" s="212" t="s">
        <v>3166</v>
      </c>
      <c r="H842" s="213" t="s">
        <v>10440</v>
      </c>
      <c r="I842" s="212" t="s">
        <v>3167</v>
      </c>
      <c r="J842" s="219" t="s">
        <v>10481</v>
      </c>
      <c r="K842" s="219"/>
      <c r="L842" s="355"/>
      <c r="M842" s="355"/>
      <c r="N842" s="355"/>
      <c r="O842" s="355"/>
      <c r="P842" s="216" t="s">
        <v>10467</v>
      </c>
      <c r="Q842" s="216"/>
      <c r="R842" s="355"/>
      <c r="S842" s="355"/>
      <c r="T842" s="355"/>
      <c r="U842" s="356">
        <v>1495.73</v>
      </c>
      <c r="V842" s="355"/>
      <c r="W842" s="218">
        <v>37450</v>
      </c>
      <c r="X842" s="73"/>
    </row>
    <row r="843" spans="1:24" customFormat="1">
      <c r="A843" s="234">
        <v>254</v>
      </c>
      <c r="B843" s="209">
        <v>111</v>
      </c>
      <c r="C843" s="210" t="s">
        <v>2886</v>
      </c>
      <c r="D843" s="211" t="s">
        <v>10559</v>
      </c>
      <c r="E843" s="354" t="s">
        <v>3168</v>
      </c>
      <c r="F843" s="212" t="s">
        <v>3169</v>
      </c>
      <c r="G843" s="212" t="s">
        <v>3170</v>
      </c>
      <c r="H843" s="213" t="s">
        <v>10440</v>
      </c>
      <c r="I843" s="212" t="s">
        <v>3171</v>
      </c>
      <c r="J843" s="219" t="s">
        <v>10481</v>
      </c>
      <c r="K843" s="219"/>
      <c r="L843" s="355"/>
      <c r="M843" s="355"/>
      <c r="N843" s="355"/>
      <c r="O843" s="355"/>
      <c r="P843" s="216" t="s">
        <v>10467</v>
      </c>
      <c r="Q843" s="216"/>
      <c r="R843" s="355"/>
      <c r="S843" s="355"/>
      <c r="T843" s="355"/>
      <c r="U843" s="356">
        <v>757.37</v>
      </c>
      <c r="V843" s="355"/>
      <c r="W843" s="218">
        <v>37527</v>
      </c>
      <c r="X843" s="73"/>
    </row>
    <row r="844" spans="1:24" customFormat="1">
      <c r="A844" s="234">
        <v>255</v>
      </c>
      <c r="B844" s="209">
        <v>111</v>
      </c>
      <c r="C844" s="210" t="s">
        <v>2886</v>
      </c>
      <c r="D844" s="211" t="s">
        <v>10559</v>
      </c>
      <c r="E844" s="354">
        <v>13976489302</v>
      </c>
      <c r="F844" s="212" t="s">
        <v>4407</v>
      </c>
      <c r="G844" s="212" t="s">
        <v>3172</v>
      </c>
      <c r="H844" s="213" t="s">
        <v>10440</v>
      </c>
      <c r="I844" s="212" t="s">
        <v>3173</v>
      </c>
      <c r="J844" s="219" t="s">
        <v>10481</v>
      </c>
      <c r="K844" s="219"/>
      <c r="L844" s="355"/>
      <c r="M844" s="355"/>
      <c r="N844" s="355"/>
      <c r="O844" s="355"/>
      <c r="P844" s="216" t="s">
        <v>10467</v>
      </c>
      <c r="Q844" s="216"/>
      <c r="R844" s="355"/>
      <c r="S844" s="355"/>
      <c r="T844" s="355"/>
      <c r="U844" s="356">
        <v>72.36</v>
      </c>
      <c r="V844" s="355"/>
      <c r="W844" s="218">
        <v>37558</v>
      </c>
      <c r="X844" s="73"/>
    </row>
    <row r="845" spans="1:24" customFormat="1">
      <c r="A845" s="234">
        <v>256</v>
      </c>
      <c r="B845" s="209">
        <v>111</v>
      </c>
      <c r="C845" s="210" t="s">
        <v>2886</v>
      </c>
      <c r="D845" s="211" t="s">
        <v>10559</v>
      </c>
      <c r="E845" s="354" t="s">
        <v>3174</v>
      </c>
      <c r="F845" s="212" t="s">
        <v>3175</v>
      </c>
      <c r="G845" s="212" t="s">
        <v>3176</v>
      </c>
      <c r="H845" s="213" t="s">
        <v>10440</v>
      </c>
      <c r="I845" s="212" t="s">
        <v>3177</v>
      </c>
      <c r="J845" s="219" t="s">
        <v>10481</v>
      </c>
      <c r="K845" s="219"/>
      <c r="L845" s="355"/>
      <c r="M845" s="355"/>
      <c r="N845" s="355"/>
      <c r="O845" s="355"/>
      <c r="P845" s="216" t="s">
        <v>10467</v>
      </c>
      <c r="Q845" s="216"/>
      <c r="R845" s="355"/>
      <c r="S845" s="355"/>
      <c r="T845" s="355"/>
      <c r="U845" s="356">
        <v>4971.8</v>
      </c>
      <c r="V845" s="355"/>
      <c r="W845" s="218">
        <v>37548</v>
      </c>
      <c r="X845" s="73"/>
    </row>
    <row r="846" spans="1:24" customFormat="1">
      <c r="A846" s="234">
        <v>257</v>
      </c>
      <c r="B846" s="209">
        <v>111</v>
      </c>
      <c r="C846" s="210" t="s">
        <v>2886</v>
      </c>
      <c r="D846" s="211" t="s">
        <v>10559</v>
      </c>
      <c r="E846" s="354" t="s">
        <v>3178</v>
      </c>
      <c r="F846" s="212" t="s">
        <v>3179</v>
      </c>
      <c r="G846" s="212" t="s">
        <v>3180</v>
      </c>
      <c r="H846" s="213" t="s">
        <v>10440</v>
      </c>
      <c r="I846" s="212" t="s">
        <v>3181</v>
      </c>
      <c r="J846" s="219" t="s">
        <v>10481</v>
      </c>
      <c r="K846" s="219"/>
      <c r="L846" s="355"/>
      <c r="M846" s="355"/>
      <c r="N846" s="355"/>
      <c r="O846" s="355"/>
      <c r="P846" s="216" t="s">
        <v>10467</v>
      </c>
      <c r="Q846" s="216"/>
      <c r="R846" s="355"/>
      <c r="S846" s="355"/>
      <c r="T846" s="355"/>
      <c r="U846" s="356">
        <v>177.07</v>
      </c>
      <c r="V846" s="355"/>
      <c r="W846" s="218">
        <v>37510</v>
      </c>
      <c r="X846" s="73"/>
    </row>
    <row r="847" spans="1:24" customFormat="1">
      <c r="A847" s="234">
        <v>258</v>
      </c>
      <c r="B847" s="209">
        <v>111</v>
      </c>
      <c r="C847" s="210" t="s">
        <v>2886</v>
      </c>
      <c r="D847" s="211" t="s">
        <v>10559</v>
      </c>
      <c r="E847" s="354" t="s">
        <v>3182</v>
      </c>
      <c r="F847" s="212" t="s">
        <v>3183</v>
      </c>
      <c r="G847" s="212" t="s">
        <v>3184</v>
      </c>
      <c r="H847" s="213" t="s">
        <v>10440</v>
      </c>
      <c r="I847" s="212" t="s">
        <v>3185</v>
      </c>
      <c r="J847" s="219" t="s">
        <v>10481</v>
      </c>
      <c r="K847" s="219"/>
      <c r="L847" s="355"/>
      <c r="M847" s="355"/>
      <c r="N847" s="355"/>
      <c r="O847" s="355"/>
      <c r="P847" s="216" t="s">
        <v>10467</v>
      </c>
      <c r="Q847" s="216"/>
      <c r="R847" s="355"/>
      <c r="S847" s="355"/>
      <c r="T847" s="355"/>
      <c r="U847" s="356">
        <v>798.59</v>
      </c>
      <c r="V847" s="355"/>
      <c r="W847" s="218">
        <v>37464</v>
      </c>
      <c r="X847" s="73"/>
    </row>
    <row r="848" spans="1:24" customFormat="1">
      <c r="A848" s="234">
        <v>259</v>
      </c>
      <c r="B848" s="209">
        <v>111</v>
      </c>
      <c r="C848" s="210" t="s">
        <v>2886</v>
      </c>
      <c r="D848" s="211" t="s">
        <v>10559</v>
      </c>
      <c r="E848" s="354" t="s">
        <v>3186</v>
      </c>
      <c r="F848" s="212" t="s">
        <v>3187</v>
      </c>
      <c r="G848" s="212" t="s">
        <v>3188</v>
      </c>
      <c r="H848" s="213" t="s">
        <v>10440</v>
      </c>
      <c r="I848" s="212" t="s">
        <v>3189</v>
      </c>
      <c r="J848" s="219" t="s">
        <v>10481</v>
      </c>
      <c r="K848" s="219"/>
      <c r="L848" s="355"/>
      <c r="M848" s="355"/>
      <c r="N848" s="355"/>
      <c r="O848" s="355"/>
      <c r="P848" s="216" t="s">
        <v>10467</v>
      </c>
      <c r="Q848" s="216"/>
      <c r="R848" s="355"/>
      <c r="S848" s="355"/>
      <c r="T848" s="355"/>
      <c r="U848" s="356">
        <v>136.99</v>
      </c>
      <c r="V848" s="355"/>
      <c r="W848" s="218">
        <v>37496</v>
      </c>
      <c r="X848" s="73"/>
    </row>
    <row r="849" spans="1:24" customFormat="1">
      <c r="A849" s="234">
        <v>260</v>
      </c>
      <c r="B849" s="209">
        <v>111</v>
      </c>
      <c r="C849" s="210" t="s">
        <v>2886</v>
      </c>
      <c r="D849" s="211" t="s">
        <v>10559</v>
      </c>
      <c r="E849" s="354" t="s">
        <v>3190</v>
      </c>
      <c r="F849" s="212" t="s">
        <v>3191</v>
      </c>
      <c r="G849" s="212" t="s">
        <v>3192</v>
      </c>
      <c r="H849" s="213" t="s">
        <v>10440</v>
      </c>
      <c r="I849" s="212" t="s">
        <v>3193</v>
      </c>
      <c r="J849" s="219" t="s">
        <v>10481</v>
      </c>
      <c r="K849" s="219"/>
      <c r="L849" s="355"/>
      <c r="M849" s="355"/>
      <c r="N849" s="355"/>
      <c r="O849" s="355"/>
      <c r="P849" s="216" t="s">
        <v>10467</v>
      </c>
      <c r="Q849" s="216"/>
      <c r="R849" s="355"/>
      <c r="S849" s="355"/>
      <c r="T849" s="355"/>
      <c r="U849" s="356">
        <v>227.21</v>
      </c>
      <c r="V849" s="355"/>
      <c r="W849" s="218">
        <v>37543</v>
      </c>
      <c r="X849" s="73"/>
    </row>
    <row r="850" spans="1:24" customFormat="1">
      <c r="A850" s="234">
        <v>261</v>
      </c>
      <c r="B850" s="209">
        <v>111</v>
      </c>
      <c r="C850" s="210" t="s">
        <v>2886</v>
      </c>
      <c r="D850" s="211" t="s">
        <v>10559</v>
      </c>
      <c r="E850" s="354" t="s">
        <v>3194</v>
      </c>
      <c r="F850" s="212" t="s">
        <v>3195</v>
      </c>
      <c r="G850" s="212" t="s">
        <v>3196</v>
      </c>
      <c r="H850" s="213" t="s">
        <v>10440</v>
      </c>
      <c r="I850" s="212" t="s">
        <v>3197</v>
      </c>
      <c r="J850" s="219" t="s">
        <v>10481</v>
      </c>
      <c r="K850" s="219"/>
      <c r="L850" s="355"/>
      <c r="M850" s="355"/>
      <c r="N850" s="355"/>
      <c r="O850" s="355"/>
      <c r="P850" s="216" t="s">
        <v>10467</v>
      </c>
      <c r="Q850" s="216"/>
      <c r="R850" s="355"/>
      <c r="S850" s="355"/>
      <c r="T850" s="355"/>
      <c r="U850" s="356">
        <v>162.63</v>
      </c>
      <c r="V850" s="355"/>
      <c r="W850" s="218">
        <v>37547</v>
      </c>
      <c r="X850" s="73"/>
    </row>
    <row r="851" spans="1:24" customFormat="1">
      <c r="A851" s="234">
        <v>262</v>
      </c>
      <c r="B851" s="209">
        <v>111</v>
      </c>
      <c r="C851" s="210" t="s">
        <v>2886</v>
      </c>
      <c r="D851" s="211" t="s">
        <v>10559</v>
      </c>
      <c r="E851" s="354" t="s">
        <v>3198</v>
      </c>
      <c r="F851" s="212" t="s">
        <v>3199</v>
      </c>
      <c r="G851" s="212" t="s">
        <v>3200</v>
      </c>
      <c r="H851" s="213" t="s">
        <v>10440</v>
      </c>
      <c r="I851" s="212" t="s">
        <v>8950</v>
      </c>
      <c r="J851" s="219" t="s">
        <v>10481</v>
      </c>
      <c r="K851" s="219"/>
      <c r="L851" s="355"/>
      <c r="M851" s="355"/>
      <c r="N851" s="355"/>
      <c r="O851" s="355"/>
      <c r="P851" s="216" t="s">
        <v>10467</v>
      </c>
      <c r="Q851" s="216"/>
      <c r="R851" s="355"/>
      <c r="S851" s="355"/>
      <c r="T851" s="355"/>
      <c r="U851" s="356">
        <v>1421.16</v>
      </c>
      <c r="V851" s="355"/>
      <c r="W851" s="218">
        <v>37522</v>
      </c>
      <c r="X851" s="73"/>
    </row>
    <row r="852" spans="1:24" customFormat="1">
      <c r="A852" s="234">
        <v>263</v>
      </c>
      <c r="B852" s="209">
        <v>111</v>
      </c>
      <c r="C852" s="210" t="s">
        <v>2886</v>
      </c>
      <c r="D852" s="211" t="s">
        <v>10559</v>
      </c>
      <c r="E852" s="354" t="s">
        <v>3201</v>
      </c>
      <c r="F852" s="212" t="s">
        <v>3202</v>
      </c>
      <c r="G852" s="212" t="s">
        <v>3203</v>
      </c>
      <c r="H852" s="213" t="s">
        <v>10440</v>
      </c>
      <c r="I852" s="212" t="s">
        <v>3204</v>
      </c>
      <c r="J852" s="219" t="s">
        <v>10481</v>
      </c>
      <c r="K852" s="219"/>
      <c r="L852" s="355"/>
      <c r="M852" s="355"/>
      <c r="N852" s="355"/>
      <c r="O852" s="355"/>
      <c r="P852" s="216" t="s">
        <v>10467</v>
      </c>
      <c r="Q852" s="216"/>
      <c r="R852" s="355"/>
      <c r="S852" s="355"/>
      <c r="T852" s="355"/>
      <c r="U852" s="356">
        <v>320.73</v>
      </c>
      <c r="V852" s="355"/>
      <c r="W852" s="218">
        <v>37518</v>
      </c>
      <c r="X852" s="73"/>
    </row>
    <row r="853" spans="1:24" customFormat="1">
      <c r="A853" s="234">
        <v>264</v>
      </c>
      <c r="B853" s="209">
        <v>111</v>
      </c>
      <c r="C853" s="210" t="s">
        <v>2886</v>
      </c>
      <c r="D853" s="211" t="s">
        <v>10559</v>
      </c>
      <c r="E853" s="354" t="s">
        <v>3205</v>
      </c>
      <c r="F853" s="212" t="s">
        <v>3206</v>
      </c>
      <c r="G853" s="212" t="s">
        <v>3207</v>
      </c>
      <c r="H853" s="213" t="s">
        <v>10440</v>
      </c>
      <c r="I853" s="212" t="s">
        <v>3208</v>
      </c>
      <c r="J853" s="219" t="s">
        <v>10481</v>
      </c>
      <c r="K853" s="219"/>
      <c r="L853" s="355"/>
      <c r="M853" s="355"/>
      <c r="N853" s="355"/>
      <c r="O853" s="355"/>
      <c r="P853" s="216" t="s">
        <v>10467</v>
      </c>
      <c r="Q853" s="216"/>
      <c r="R853" s="355"/>
      <c r="S853" s="355"/>
      <c r="T853" s="355"/>
      <c r="U853" s="356">
        <v>595.86</v>
      </c>
      <c r="V853" s="355"/>
      <c r="W853" s="218">
        <v>37558</v>
      </c>
      <c r="X853" s="73"/>
    </row>
    <row r="854" spans="1:24" customFormat="1">
      <c r="A854" s="234">
        <v>265</v>
      </c>
      <c r="B854" s="209">
        <v>111</v>
      </c>
      <c r="C854" s="210" t="s">
        <v>2886</v>
      </c>
      <c r="D854" s="211" t="s">
        <v>10559</v>
      </c>
      <c r="E854" s="354" t="s">
        <v>3209</v>
      </c>
      <c r="F854" s="212" t="s">
        <v>3210</v>
      </c>
      <c r="G854" s="212" t="s">
        <v>3211</v>
      </c>
      <c r="H854" s="213" t="s">
        <v>10440</v>
      </c>
      <c r="I854" s="212" t="s">
        <v>3212</v>
      </c>
      <c r="J854" s="219" t="s">
        <v>10481</v>
      </c>
      <c r="K854" s="219"/>
      <c r="L854" s="355"/>
      <c r="M854" s="355"/>
      <c r="N854" s="355"/>
      <c r="O854" s="355"/>
      <c r="P854" s="216" t="s">
        <v>10467</v>
      </c>
      <c r="Q854" s="216"/>
      <c r="R854" s="355"/>
      <c r="S854" s="355"/>
      <c r="T854" s="355"/>
      <c r="U854" s="356">
        <v>294.01</v>
      </c>
      <c r="V854" s="355"/>
      <c r="W854" s="218">
        <v>37536</v>
      </c>
      <c r="X854" s="73"/>
    </row>
    <row r="855" spans="1:24" customFormat="1">
      <c r="A855" s="234">
        <v>266</v>
      </c>
      <c r="B855" s="209">
        <v>111</v>
      </c>
      <c r="C855" s="210" t="s">
        <v>2886</v>
      </c>
      <c r="D855" s="211" t="s">
        <v>10559</v>
      </c>
      <c r="E855" s="354" t="s">
        <v>3213</v>
      </c>
      <c r="F855" s="212" t="s">
        <v>3214</v>
      </c>
      <c r="G855" s="212" t="s">
        <v>3215</v>
      </c>
      <c r="H855" s="213" t="s">
        <v>10440</v>
      </c>
      <c r="I855" s="212" t="s">
        <v>3216</v>
      </c>
      <c r="J855" s="219" t="s">
        <v>10481</v>
      </c>
      <c r="K855" s="219"/>
      <c r="L855" s="355"/>
      <c r="M855" s="355"/>
      <c r="N855" s="355"/>
      <c r="O855" s="355"/>
      <c r="P855" s="216" t="s">
        <v>10467</v>
      </c>
      <c r="Q855" s="216"/>
      <c r="R855" s="355"/>
      <c r="S855" s="355"/>
      <c r="T855" s="355"/>
      <c r="U855" s="356">
        <v>2582.79</v>
      </c>
      <c r="V855" s="355"/>
      <c r="W855" s="218">
        <v>37561</v>
      </c>
      <c r="X855" s="73"/>
    </row>
    <row r="856" spans="1:24" customFormat="1">
      <c r="A856" s="234">
        <v>267</v>
      </c>
      <c r="B856" s="209">
        <v>111</v>
      </c>
      <c r="C856" s="210" t="s">
        <v>2886</v>
      </c>
      <c r="D856" s="211" t="s">
        <v>10559</v>
      </c>
      <c r="E856" s="354" t="s">
        <v>3217</v>
      </c>
      <c r="F856" s="212" t="s">
        <v>3218</v>
      </c>
      <c r="G856" s="212" t="s">
        <v>3219</v>
      </c>
      <c r="H856" s="213" t="s">
        <v>10440</v>
      </c>
      <c r="I856" s="212" t="s">
        <v>3220</v>
      </c>
      <c r="J856" s="219" t="s">
        <v>10481</v>
      </c>
      <c r="K856" s="219"/>
      <c r="L856" s="355"/>
      <c r="M856" s="355"/>
      <c r="N856" s="355"/>
      <c r="O856" s="355"/>
      <c r="P856" s="216" t="s">
        <v>10467</v>
      </c>
      <c r="Q856" s="216"/>
      <c r="R856" s="355"/>
      <c r="S856" s="355"/>
      <c r="T856" s="355"/>
      <c r="U856" s="356">
        <v>133.66999999999999</v>
      </c>
      <c r="V856" s="355"/>
      <c r="W856" s="218">
        <v>37568</v>
      </c>
      <c r="X856" s="73"/>
    </row>
    <row r="857" spans="1:24" customFormat="1">
      <c r="A857" s="234">
        <v>268</v>
      </c>
      <c r="B857" s="209">
        <v>111</v>
      </c>
      <c r="C857" s="210" t="s">
        <v>2886</v>
      </c>
      <c r="D857" s="211" t="s">
        <v>10559</v>
      </c>
      <c r="E857" s="354" t="s">
        <v>3221</v>
      </c>
      <c r="F857" s="212" t="s">
        <v>3222</v>
      </c>
      <c r="G857" s="212" t="s">
        <v>3223</v>
      </c>
      <c r="H857" s="213" t="s">
        <v>10440</v>
      </c>
      <c r="I857" s="212" t="s">
        <v>8962</v>
      </c>
      <c r="J857" s="219" t="s">
        <v>10481</v>
      </c>
      <c r="K857" s="219"/>
      <c r="L857" s="355"/>
      <c r="M857" s="355"/>
      <c r="N857" s="355"/>
      <c r="O857" s="355"/>
      <c r="P857" s="216" t="s">
        <v>10467</v>
      </c>
      <c r="Q857" s="216"/>
      <c r="R857" s="355"/>
      <c r="S857" s="355"/>
      <c r="T857" s="355"/>
      <c r="U857" s="356">
        <v>427.73</v>
      </c>
      <c r="V857" s="355"/>
      <c r="W857" s="218">
        <v>37564</v>
      </c>
      <c r="X857" s="73"/>
    </row>
    <row r="858" spans="1:24" customFormat="1">
      <c r="A858" s="234">
        <v>269</v>
      </c>
      <c r="B858" s="209">
        <v>111</v>
      </c>
      <c r="C858" s="210" t="s">
        <v>2886</v>
      </c>
      <c r="D858" s="211" t="s">
        <v>10559</v>
      </c>
      <c r="E858" s="354" t="s">
        <v>3224</v>
      </c>
      <c r="F858" s="212" t="s">
        <v>3225</v>
      </c>
      <c r="G858" s="212" t="s">
        <v>3226</v>
      </c>
      <c r="H858" s="213" t="s">
        <v>10440</v>
      </c>
      <c r="I858" s="212" t="s">
        <v>3227</v>
      </c>
      <c r="J858" s="219" t="s">
        <v>10481</v>
      </c>
      <c r="K858" s="219"/>
      <c r="L858" s="355"/>
      <c r="M858" s="355"/>
      <c r="N858" s="355"/>
      <c r="O858" s="355"/>
      <c r="P858" s="216" t="s">
        <v>10467</v>
      </c>
      <c r="Q858" s="216"/>
      <c r="R858" s="355"/>
      <c r="S858" s="355"/>
      <c r="T858" s="355"/>
      <c r="U858" s="356">
        <v>621.47</v>
      </c>
      <c r="V858" s="355"/>
      <c r="W858" s="218">
        <v>37585</v>
      </c>
      <c r="X858" s="73"/>
    </row>
    <row r="859" spans="1:24" customFormat="1">
      <c r="A859" s="234">
        <v>270</v>
      </c>
      <c r="B859" s="209">
        <v>111</v>
      </c>
      <c r="C859" s="210" t="s">
        <v>2886</v>
      </c>
      <c r="D859" s="211" t="s">
        <v>10559</v>
      </c>
      <c r="E859" s="354" t="s">
        <v>3228</v>
      </c>
      <c r="F859" s="212" t="s">
        <v>3229</v>
      </c>
      <c r="G859" s="212" t="s">
        <v>3230</v>
      </c>
      <c r="H859" s="213" t="s">
        <v>10440</v>
      </c>
      <c r="I859" s="212" t="s">
        <v>8934</v>
      </c>
      <c r="J859" s="219" t="s">
        <v>10481</v>
      </c>
      <c r="K859" s="219"/>
      <c r="L859" s="355"/>
      <c r="M859" s="355"/>
      <c r="N859" s="360"/>
      <c r="O859" s="355"/>
      <c r="P859" s="216" t="s">
        <v>10467</v>
      </c>
      <c r="Q859" s="216"/>
      <c r="R859" s="355"/>
      <c r="S859" s="355"/>
      <c r="T859" s="355"/>
      <c r="U859" s="356">
        <v>711.67</v>
      </c>
      <c r="V859" s="355"/>
      <c r="W859" s="218">
        <v>37602</v>
      </c>
      <c r="X859" s="73"/>
    </row>
    <row r="860" spans="1:24" customFormat="1">
      <c r="A860" s="234">
        <v>271</v>
      </c>
      <c r="B860" s="209">
        <v>111</v>
      </c>
      <c r="C860" s="210" t="s">
        <v>2886</v>
      </c>
      <c r="D860" s="211" t="s">
        <v>10559</v>
      </c>
      <c r="E860" s="354" t="s">
        <v>3231</v>
      </c>
      <c r="F860" s="212" t="s">
        <v>3232</v>
      </c>
      <c r="G860" s="212" t="s">
        <v>3233</v>
      </c>
      <c r="H860" s="213" t="s">
        <v>10440</v>
      </c>
      <c r="I860" s="212" t="s">
        <v>3234</v>
      </c>
      <c r="J860" s="219" t="s">
        <v>10481</v>
      </c>
      <c r="K860" s="219"/>
      <c r="L860" s="355"/>
      <c r="M860" s="355"/>
      <c r="N860" s="360"/>
      <c r="O860" s="355"/>
      <c r="P860" s="216" t="s">
        <v>10467</v>
      </c>
      <c r="Q860" s="216"/>
      <c r="R860" s="355"/>
      <c r="S860" s="355"/>
      <c r="T860" s="355"/>
      <c r="U860" s="356">
        <v>711.67</v>
      </c>
      <c r="V860" s="355"/>
      <c r="W860" s="218">
        <v>37613</v>
      </c>
      <c r="X860" s="73"/>
    </row>
    <row r="861" spans="1:24" customFormat="1">
      <c r="A861" s="234">
        <v>272</v>
      </c>
      <c r="B861" s="209">
        <v>111</v>
      </c>
      <c r="C861" s="210" t="s">
        <v>2886</v>
      </c>
      <c r="D861" s="211" t="s">
        <v>10559</v>
      </c>
      <c r="E861" s="354"/>
      <c r="F861" s="212" t="s">
        <v>3235</v>
      </c>
      <c r="G861" s="212" t="s">
        <v>10521</v>
      </c>
      <c r="H861" s="213" t="s">
        <v>10440</v>
      </c>
      <c r="I861" s="212"/>
      <c r="J861" s="219"/>
      <c r="K861" s="219"/>
      <c r="L861" s="355" t="s">
        <v>10489</v>
      </c>
      <c r="M861" s="355">
        <v>44090</v>
      </c>
      <c r="N861" s="360"/>
      <c r="O861" s="216"/>
      <c r="P861" s="216" t="s">
        <v>10467</v>
      </c>
      <c r="Q861" s="216"/>
      <c r="R861" s="355"/>
      <c r="S861" s="355"/>
      <c r="T861" s="355"/>
      <c r="U861" s="356">
        <v>156</v>
      </c>
      <c r="V861" s="355"/>
      <c r="W861" s="218">
        <v>37562</v>
      </c>
      <c r="X861" s="73"/>
    </row>
    <row r="862" spans="1:24" customFormat="1">
      <c r="A862" s="234">
        <v>273</v>
      </c>
      <c r="B862" s="209">
        <v>111</v>
      </c>
      <c r="C862" s="210" t="s">
        <v>2886</v>
      </c>
      <c r="D862" s="211" t="s">
        <v>10559</v>
      </c>
      <c r="E862" s="354"/>
      <c r="F862" s="212" t="s">
        <v>3236</v>
      </c>
      <c r="G862" s="212" t="s">
        <v>10521</v>
      </c>
      <c r="H862" s="213" t="s">
        <v>10440</v>
      </c>
      <c r="I862" s="212"/>
      <c r="J862" s="219"/>
      <c r="K862" s="219"/>
      <c r="L862" s="355" t="s">
        <v>10489</v>
      </c>
      <c r="M862" s="355">
        <v>44278</v>
      </c>
      <c r="N862" s="360"/>
      <c r="O862" s="216"/>
      <c r="P862" s="216" t="s">
        <v>10467</v>
      </c>
      <c r="Q862" s="216"/>
      <c r="R862" s="355"/>
      <c r="S862" s="355"/>
      <c r="T862" s="355"/>
      <c r="U862" s="356">
        <v>1694</v>
      </c>
      <c r="V862" s="355"/>
      <c r="W862" s="361">
        <v>37620</v>
      </c>
      <c r="X862" s="73"/>
    </row>
    <row r="863" spans="1:24" customFormat="1">
      <c r="A863" s="234">
        <v>274</v>
      </c>
      <c r="B863" s="209">
        <v>111</v>
      </c>
      <c r="C863" s="210" t="s">
        <v>2886</v>
      </c>
      <c r="D863" s="211" t="s">
        <v>10559</v>
      </c>
      <c r="E863" s="354"/>
      <c r="F863" s="212" t="s">
        <v>3237</v>
      </c>
      <c r="G863" s="212" t="s">
        <v>10521</v>
      </c>
      <c r="H863" s="213" t="s">
        <v>10440</v>
      </c>
      <c r="I863" s="212"/>
      <c r="J863" s="219"/>
      <c r="K863" s="219"/>
      <c r="L863" s="355" t="s">
        <v>10489</v>
      </c>
      <c r="M863" s="355">
        <v>44131</v>
      </c>
      <c r="N863" s="360"/>
      <c r="O863" s="216"/>
      <c r="P863" s="216" t="s">
        <v>10467</v>
      </c>
      <c r="Q863" s="216"/>
      <c r="R863" s="355"/>
      <c r="S863" s="355"/>
      <c r="T863" s="355"/>
      <c r="U863" s="356">
        <v>715</v>
      </c>
      <c r="V863" s="355"/>
      <c r="W863" s="361">
        <v>37398</v>
      </c>
      <c r="X863" s="73"/>
    </row>
    <row r="864" spans="1:24" customFormat="1">
      <c r="A864" s="234">
        <v>275</v>
      </c>
      <c r="B864" s="209">
        <v>111</v>
      </c>
      <c r="C864" s="210" t="s">
        <v>2886</v>
      </c>
      <c r="D864" s="211" t="s">
        <v>10559</v>
      </c>
      <c r="E864" s="354"/>
      <c r="F864" s="212" t="s">
        <v>2895</v>
      </c>
      <c r="G864" s="212" t="s">
        <v>2896</v>
      </c>
      <c r="H864" s="213" t="s">
        <v>10440</v>
      </c>
      <c r="I864" s="212"/>
      <c r="J864" s="219"/>
      <c r="K864" s="219"/>
      <c r="L864" s="355" t="s">
        <v>10477</v>
      </c>
      <c r="M864" s="355">
        <v>39083</v>
      </c>
      <c r="N864" s="360"/>
      <c r="O864" s="216"/>
      <c r="P864" s="216" t="s">
        <v>10467</v>
      </c>
      <c r="Q864" s="216"/>
      <c r="R864" s="355"/>
      <c r="S864" s="355"/>
      <c r="T864" s="355"/>
      <c r="U864" s="356">
        <v>2540.6999999999998</v>
      </c>
      <c r="V864" s="355"/>
      <c r="W864" s="218">
        <v>37511</v>
      </c>
      <c r="X864" s="73"/>
    </row>
    <row r="865" spans="1:24" customFormat="1">
      <c r="A865" s="362">
        <v>276</v>
      </c>
      <c r="B865" s="357">
        <v>111</v>
      </c>
      <c r="C865" s="358" t="s">
        <v>2886</v>
      </c>
      <c r="D865" s="359" t="s">
        <v>10559</v>
      </c>
      <c r="E865" s="354"/>
      <c r="F865" s="212" t="s">
        <v>2897</v>
      </c>
      <c r="G865" s="212" t="s">
        <v>2898</v>
      </c>
      <c r="H865" s="213" t="s">
        <v>10440</v>
      </c>
      <c r="I865" s="212"/>
      <c r="J865" s="219"/>
      <c r="K865" s="219"/>
      <c r="L865" s="355" t="s">
        <v>10477</v>
      </c>
      <c r="M865" s="355">
        <v>1179</v>
      </c>
      <c r="N865" s="360"/>
      <c r="O865" s="216"/>
      <c r="P865" s="216" t="s">
        <v>10467</v>
      </c>
      <c r="Q865" s="216"/>
      <c r="R865" s="355"/>
      <c r="S865" s="355"/>
      <c r="T865" s="355"/>
      <c r="U865" s="356">
        <v>300</v>
      </c>
      <c r="V865" s="355"/>
      <c r="W865" s="218">
        <v>37475</v>
      </c>
      <c r="X865" s="73"/>
    </row>
    <row r="866" spans="1:24" ht="22.5" customHeight="1">
      <c r="A866" s="105"/>
      <c r="B866" s="115"/>
      <c r="C866" s="109"/>
      <c r="D866" s="105"/>
      <c r="E866" s="105"/>
      <c r="F866" s="125"/>
      <c r="G866" s="131"/>
      <c r="H866" s="194"/>
      <c r="I866" s="105"/>
      <c r="J866" s="105"/>
      <c r="K866" s="105"/>
      <c r="L866" s="139"/>
      <c r="M866" s="139"/>
      <c r="N866" s="139"/>
      <c r="O866" s="139"/>
      <c r="P866" s="68"/>
      <c r="Q866" s="68"/>
      <c r="R866" s="68"/>
      <c r="S866" s="68"/>
      <c r="T866" s="68"/>
      <c r="U866" s="152">
        <f>SUM(U590:U865)</f>
        <v>240279.05000000013</v>
      </c>
      <c r="V866" s="152"/>
      <c r="W866" s="165"/>
      <c r="X866" s="69"/>
    </row>
    <row r="867" spans="1:24" ht="8.25" customHeight="1">
      <c r="A867" s="106"/>
      <c r="B867" s="116"/>
      <c r="C867" s="110"/>
      <c r="D867" s="106"/>
      <c r="E867" s="106"/>
      <c r="F867" s="126"/>
      <c r="G867" s="132"/>
      <c r="H867" s="195"/>
      <c r="I867" s="106"/>
      <c r="J867" s="106"/>
      <c r="K867" s="106"/>
      <c r="L867" s="140"/>
      <c r="M867" s="140"/>
      <c r="N867" s="140"/>
      <c r="O867" s="140"/>
      <c r="P867" s="70"/>
      <c r="Q867" s="70"/>
      <c r="R867" s="70"/>
      <c r="S867" s="70"/>
      <c r="T867" s="70"/>
      <c r="U867" s="187"/>
      <c r="V867" s="153"/>
      <c r="W867" s="166"/>
      <c r="X867" s="71"/>
    </row>
    <row r="868" spans="1:24" customFormat="1">
      <c r="A868" s="234">
        <v>1</v>
      </c>
      <c r="B868" s="209">
        <v>113</v>
      </c>
      <c r="C868" s="210" t="s">
        <v>2887</v>
      </c>
      <c r="D868" s="211" t="s">
        <v>10559</v>
      </c>
      <c r="E868" s="385">
        <v>1212364566633</v>
      </c>
      <c r="F868" s="212" t="s">
        <v>2557</v>
      </c>
      <c r="G868" s="212" t="s">
        <v>2558</v>
      </c>
      <c r="H868" s="213" t="s">
        <v>10440</v>
      </c>
      <c r="I868" s="212" t="s">
        <v>2559</v>
      </c>
      <c r="J868" s="219" t="s">
        <v>2889</v>
      </c>
      <c r="K868" s="219"/>
      <c r="L868" s="355"/>
      <c r="M868" s="355"/>
      <c r="N868" s="360"/>
      <c r="O868" s="216"/>
      <c r="P868" s="216" t="s">
        <v>10467</v>
      </c>
      <c r="Q868" s="216"/>
      <c r="R868" s="355"/>
      <c r="S868" s="355"/>
      <c r="T868" s="355"/>
      <c r="U868" s="355">
        <v>4835.25</v>
      </c>
      <c r="V868" s="355"/>
      <c r="W868" s="363">
        <v>37495</v>
      </c>
      <c r="X868" s="73"/>
    </row>
    <row r="869" spans="1:24" customFormat="1">
      <c r="A869" s="234">
        <v>2</v>
      </c>
      <c r="B869" s="209">
        <v>113</v>
      </c>
      <c r="C869" s="210" t="s">
        <v>2887</v>
      </c>
      <c r="D869" s="211" t="s">
        <v>10559</v>
      </c>
      <c r="E869" s="385" t="s">
        <v>3580</v>
      </c>
      <c r="F869" s="212" t="s">
        <v>3581</v>
      </c>
      <c r="G869" s="212" t="s">
        <v>3582</v>
      </c>
      <c r="H869" s="213" t="s">
        <v>10440</v>
      </c>
      <c r="I869" s="212" t="s">
        <v>3583</v>
      </c>
      <c r="J869" s="219" t="s">
        <v>2889</v>
      </c>
      <c r="K869" s="219"/>
      <c r="L869" s="355"/>
      <c r="M869" s="355"/>
      <c r="N869" s="360"/>
      <c r="O869" s="216"/>
      <c r="P869" s="216" t="s">
        <v>10467</v>
      </c>
      <c r="Q869" s="216"/>
      <c r="R869" s="355"/>
      <c r="S869" s="355"/>
      <c r="T869" s="355"/>
      <c r="U869" s="355">
        <v>11.5</v>
      </c>
      <c r="V869" s="355"/>
      <c r="W869" s="363">
        <v>37321</v>
      </c>
      <c r="X869" s="73"/>
    </row>
    <row r="870" spans="1:24" customFormat="1">
      <c r="A870" s="234">
        <v>3</v>
      </c>
      <c r="B870" s="209">
        <v>113</v>
      </c>
      <c r="C870" s="210" t="s">
        <v>2887</v>
      </c>
      <c r="D870" s="211" t="s">
        <v>10559</v>
      </c>
      <c r="E870" s="385" t="s">
        <v>3786</v>
      </c>
      <c r="F870" s="212" t="s">
        <v>3787</v>
      </c>
      <c r="G870" s="212" t="s">
        <v>3788</v>
      </c>
      <c r="H870" s="213" t="s">
        <v>10440</v>
      </c>
      <c r="I870" s="212" t="s">
        <v>3789</v>
      </c>
      <c r="J870" s="219" t="s">
        <v>2889</v>
      </c>
      <c r="K870" s="219"/>
      <c r="L870" s="355"/>
      <c r="M870" s="355"/>
      <c r="N870" s="360"/>
      <c r="O870" s="216"/>
      <c r="P870" s="216" t="s">
        <v>10467</v>
      </c>
      <c r="Q870" s="216"/>
      <c r="R870" s="355"/>
      <c r="S870" s="355"/>
      <c r="T870" s="355"/>
      <c r="U870" s="355">
        <v>2022.5</v>
      </c>
      <c r="V870" s="355"/>
      <c r="W870" s="363">
        <v>37352</v>
      </c>
      <c r="X870" s="73"/>
    </row>
    <row r="871" spans="1:24" customFormat="1">
      <c r="A871" s="234">
        <v>4</v>
      </c>
      <c r="B871" s="209">
        <v>113</v>
      </c>
      <c r="C871" s="210" t="s">
        <v>2887</v>
      </c>
      <c r="D871" s="211" t="s">
        <v>10559</v>
      </c>
      <c r="E871" s="385" t="s">
        <v>2421</v>
      </c>
      <c r="F871" s="212" t="s">
        <v>2422</v>
      </c>
      <c r="G871" s="212" t="s">
        <v>2423</v>
      </c>
      <c r="H871" s="213" t="s">
        <v>10440</v>
      </c>
      <c r="I871" s="212" t="s">
        <v>2424</v>
      </c>
      <c r="J871" s="219" t="s">
        <v>2889</v>
      </c>
      <c r="K871" s="219"/>
      <c r="L871" s="355"/>
      <c r="M871" s="355"/>
      <c r="N871" s="360"/>
      <c r="O871" s="216"/>
      <c r="P871" s="216" t="s">
        <v>10467</v>
      </c>
      <c r="Q871" s="216"/>
      <c r="R871" s="355"/>
      <c r="S871" s="355"/>
      <c r="T871" s="355"/>
      <c r="U871" s="355">
        <v>1243.9000000000001</v>
      </c>
      <c r="V871" s="355"/>
      <c r="W871" s="363">
        <v>37480</v>
      </c>
      <c r="X871" s="73"/>
    </row>
    <row r="872" spans="1:24" customFormat="1">
      <c r="A872" s="234">
        <v>5</v>
      </c>
      <c r="B872" s="209">
        <v>113</v>
      </c>
      <c r="C872" s="210" t="s">
        <v>2887</v>
      </c>
      <c r="D872" s="211" t="s">
        <v>10559</v>
      </c>
      <c r="E872" s="385" t="s">
        <v>1201</v>
      </c>
      <c r="F872" s="212" t="s">
        <v>1202</v>
      </c>
      <c r="G872" s="212" t="s">
        <v>1203</v>
      </c>
      <c r="H872" s="213" t="s">
        <v>10440</v>
      </c>
      <c r="I872" s="212" t="s">
        <v>1204</v>
      </c>
      <c r="J872" s="219" t="s">
        <v>2889</v>
      </c>
      <c r="K872" s="219"/>
      <c r="L872" s="355"/>
      <c r="M872" s="355"/>
      <c r="N872" s="360"/>
      <c r="O872" s="216"/>
      <c r="P872" s="216" t="s">
        <v>10467</v>
      </c>
      <c r="Q872" s="216"/>
      <c r="R872" s="355"/>
      <c r="S872" s="355"/>
      <c r="T872" s="355"/>
      <c r="U872" s="355">
        <v>2252.9</v>
      </c>
      <c r="V872" s="355"/>
      <c r="W872" s="363">
        <v>37621</v>
      </c>
      <c r="X872" s="73"/>
    </row>
    <row r="873" spans="1:24" customFormat="1">
      <c r="A873" s="234">
        <v>6</v>
      </c>
      <c r="B873" s="209">
        <v>113</v>
      </c>
      <c r="C873" s="210" t="s">
        <v>2887</v>
      </c>
      <c r="D873" s="211" t="s">
        <v>10559</v>
      </c>
      <c r="E873" s="385" t="s">
        <v>2322</v>
      </c>
      <c r="F873" s="212" t="s">
        <v>2323</v>
      </c>
      <c r="G873" s="212" t="s">
        <v>2324</v>
      </c>
      <c r="H873" s="213" t="s">
        <v>10440</v>
      </c>
      <c r="I873" s="212" t="s">
        <v>2325</v>
      </c>
      <c r="J873" s="219" t="s">
        <v>2889</v>
      </c>
      <c r="K873" s="219"/>
      <c r="L873" s="355"/>
      <c r="M873" s="355"/>
      <c r="N873" s="360"/>
      <c r="O873" s="216"/>
      <c r="P873" s="216" t="s">
        <v>10467</v>
      </c>
      <c r="Q873" s="216"/>
      <c r="R873" s="355"/>
      <c r="S873" s="355"/>
      <c r="T873" s="355"/>
      <c r="U873" s="355">
        <v>82.5</v>
      </c>
      <c r="V873" s="355"/>
      <c r="W873" s="363">
        <v>37464</v>
      </c>
      <c r="X873" s="73"/>
    </row>
    <row r="874" spans="1:24" customFormat="1">
      <c r="A874" s="234">
        <v>7</v>
      </c>
      <c r="B874" s="209">
        <v>113</v>
      </c>
      <c r="C874" s="210" t="s">
        <v>2887</v>
      </c>
      <c r="D874" s="211" t="s">
        <v>10559</v>
      </c>
      <c r="E874" s="385" t="s">
        <v>2823</v>
      </c>
      <c r="F874" s="212" t="s">
        <v>2824</v>
      </c>
      <c r="G874" s="212" t="s">
        <v>2825</v>
      </c>
      <c r="H874" s="213" t="s">
        <v>10440</v>
      </c>
      <c r="I874" s="212" t="s">
        <v>2826</v>
      </c>
      <c r="J874" s="219" t="s">
        <v>2889</v>
      </c>
      <c r="K874" s="219"/>
      <c r="L874" s="355"/>
      <c r="M874" s="355"/>
      <c r="N874" s="360"/>
      <c r="O874" s="216"/>
      <c r="P874" s="216" t="s">
        <v>10467</v>
      </c>
      <c r="Q874" s="216"/>
      <c r="R874" s="355"/>
      <c r="S874" s="355"/>
      <c r="T874" s="355"/>
      <c r="U874" s="355">
        <v>68.900000000000006</v>
      </c>
      <c r="V874" s="355"/>
      <c r="W874" s="363">
        <v>37543</v>
      </c>
      <c r="X874" s="73"/>
    </row>
    <row r="875" spans="1:24" customFormat="1">
      <c r="A875" s="234">
        <v>8</v>
      </c>
      <c r="B875" s="209">
        <v>113</v>
      </c>
      <c r="C875" s="210" t="s">
        <v>2887</v>
      </c>
      <c r="D875" s="211" t="s">
        <v>10559</v>
      </c>
      <c r="E875" s="385" t="s">
        <v>3890</v>
      </c>
      <c r="F875" s="212" t="s">
        <v>7740</v>
      </c>
      <c r="G875" s="212" t="s">
        <v>3891</v>
      </c>
      <c r="H875" s="213" t="s">
        <v>10440</v>
      </c>
      <c r="I875" s="212" t="s">
        <v>3892</v>
      </c>
      <c r="J875" s="219" t="s">
        <v>2889</v>
      </c>
      <c r="K875" s="219"/>
      <c r="L875" s="355"/>
      <c r="M875" s="355"/>
      <c r="N875" s="360"/>
      <c r="O875" s="216"/>
      <c r="P875" s="216" t="s">
        <v>10467</v>
      </c>
      <c r="Q875" s="216"/>
      <c r="R875" s="355"/>
      <c r="S875" s="355"/>
      <c r="T875" s="355"/>
      <c r="U875" s="355">
        <v>902.5</v>
      </c>
      <c r="V875" s="355"/>
      <c r="W875" s="363">
        <v>37368</v>
      </c>
      <c r="X875" s="73"/>
    </row>
    <row r="876" spans="1:24" customFormat="1">
      <c r="A876" s="234">
        <v>9</v>
      </c>
      <c r="B876" s="209">
        <v>113</v>
      </c>
      <c r="C876" s="210" t="s">
        <v>2887</v>
      </c>
      <c r="D876" s="211" t="s">
        <v>10559</v>
      </c>
      <c r="E876" s="385" t="s">
        <v>2992</v>
      </c>
      <c r="F876" s="212" t="s">
        <v>2993</v>
      </c>
      <c r="G876" s="212" t="s">
        <v>2994</v>
      </c>
      <c r="H876" s="213" t="s">
        <v>10440</v>
      </c>
      <c r="I876" s="212" t="s">
        <v>2995</v>
      </c>
      <c r="J876" s="219" t="s">
        <v>10481</v>
      </c>
      <c r="K876" s="219"/>
      <c r="L876" s="355"/>
      <c r="M876" s="355"/>
      <c r="N876" s="360"/>
      <c r="O876" s="216"/>
      <c r="P876" s="216" t="s">
        <v>10467</v>
      </c>
      <c r="Q876" s="216"/>
      <c r="R876" s="355"/>
      <c r="S876" s="355"/>
      <c r="T876" s="355"/>
      <c r="U876" s="355">
        <v>10236.34</v>
      </c>
      <c r="V876" s="355"/>
      <c r="W876" s="363">
        <v>37567</v>
      </c>
      <c r="X876" s="73"/>
    </row>
    <row r="877" spans="1:24" customFormat="1">
      <c r="A877" s="234">
        <v>10</v>
      </c>
      <c r="B877" s="209">
        <v>113</v>
      </c>
      <c r="C877" s="210" t="s">
        <v>2887</v>
      </c>
      <c r="D877" s="211" t="s">
        <v>10559</v>
      </c>
      <c r="E877" s="385" t="s">
        <v>1178</v>
      </c>
      <c r="F877" s="212" t="s">
        <v>1179</v>
      </c>
      <c r="G877" s="212" t="s">
        <v>1180</v>
      </c>
      <c r="H877" s="213" t="s">
        <v>10440</v>
      </c>
      <c r="I877" s="212" t="s">
        <v>1181</v>
      </c>
      <c r="J877" s="219" t="s">
        <v>10481</v>
      </c>
      <c r="K877" s="219"/>
      <c r="L877" s="355"/>
      <c r="M877" s="355"/>
      <c r="N877" s="360"/>
      <c r="O877" s="216"/>
      <c r="P877" s="216" t="s">
        <v>10467</v>
      </c>
      <c r="Q877" s="216"/>
      <c r="R877" s="355"/>
      <c r="S877" s="355"/>
      <c r="T877" s="355"/>
      <c r="U877" s="355">
        <v>386.86</v>
      </c>
      <c r="V877" s="355"/>
      <c r="W877" s="363">
        <v>37616</v>
      </c>
      <c r="X877" s="73"/>
    </row>
    <row r="878" spans="1:24" customFormat="1">
      <c r="A878" s="234">
        <v>11</v>
      </c>
      <c r="B878" s="209">
        <v>113</v>
      </c>
      <c r="C878" s="210" t="s">
        <v>2887</v>
      </c>
      <c r="D878" s="211" t="s">
        <v>10559</v>
      </c>
      <c r="E878" s="385" t="s">
        <v>2329</v>
      </c>
      <c r="F878" s="212" t="s">
        <v>2330</v>
      </c>
      <c r="G878" s="212" t="s">
        <v>2331</v>
      </c>
      <c r="H878" s="213" t="s">
        <v>10440</v>
      </c>
      <c r="I878" s="212" t="s">
        <v>2332</v>
      </c>
      <c r="J878" s="219" t="s">
        <v>10481</v>
      </c>
      <c r="K878" s="219"/>
      <c r="L878" s="355"/>
      <c r="M878" s="355"/>
      <c r="N878" s="360"/>
      <c r="O878" s="216"/>
      <c r="P878" s="216" t="s">
        <v>10467</v>
      </c>
      <c r="Q878" s="216"/>
      <c r="R878" s="355"/>
      <c r="S878" s="355"/>
      <c r="T878" s="355"/>
      <c r="U878" s="355">
        <v>626.25</v>
      </c>
      <c r="V878" s="355"/>
      <c r="W878" s="363">
        <v>37466</v>
      </c>
      <c r="X878" s="73"/>
    </row>
    <row r="879" spans="1:24" customFormat="1">
      <c r="A879" s="234">
        <v>12</v>
      </c>
      <c r="B879" s="209">
        <v>113</v>
      </c>
      <c r="C879" s="210" t="s">
        <v>2887</v>
      </c>
      <c r="D879" s="211" t="s">
        <v>10559</v>
      </c>
      <c r="E879" s="385" t="s">
        <v>3238</v>
      </c>
      <c r="F879" s="212" t="s">
        <v>3239</v>
      </c>
      <c r="G879" s="212" t="s">
        <v>3240</v>
      </c>
      <c r="H879" s="213" t="s">
        <v>10440</v>
      </c>
      <c r="I879" s="212" t="s">
        <v>3241</v>
      </c>
      <c r="J879" s="219" t="s">
        <v>10481</v>
      </c>
      <c r="K879" s="219"/>
      <c r="L879" s="355"/>
      <c r="M879" s="355"/>
      <c r="N879" s="360"/>
      <c r="O879" s="216"/>
      <c r="P879" s="216" t="s">
        <v>10467</v>
      </c>
      <c r="Q879" s="216"/>
      <c r="R879" s="355"/>
      <c r="S879" s="355"/>
      <c r="T879" s="355"/>
      <c r="U879" s="355">
        <v>148.55000000000001</v>
      </c>
      <c r="V879" s="355"/>
      <c r="W879" s="363">
        <v>37258</v>
      </c>
      <c r="X879" s="73"/>
    </row>
    <row r="880" spans="1:24" customFormat="1">
      <c r="A880" s="234">
        <v>13</v>
      </c>
      <c r="B880" s="209">
        <v>113</v>
      </c>
      <c r="C880" s="210" t="s">
        <v>2887</v>
      </c>
      <c r="D880" s="211" t="s">
        <v>10559</v>
      </c>
      <c r="E880" s="385">
        <v>23231232223</v>
      </c>
      <c r="F880" s="212" t="s">
        <v>3761</v>
      </c>
      <c r="G880" s="212" t="s">
        <v>3762</v>
      </c>
      <c r="H880" s="213" t="s">
        <v>10440</v>
      </c>
      <c r="I880" s="212" t="s">
        <v>3763</v>
      </c>
      <c r="J880" s="219" t="s">
        <v>10481</v>
      </c>
      <c r="K880" s="219"/>
      <c r="L880" s="355"/>
      <c r="M880" s="355"/>
      <c r="N880" s="360"/>
      <c r="O880" s="216"/>
      <c r="P880" s="216" t="s">
        <v>10467</v>
      </c>
      <c r="Q880" s="216"/>
      <c r="R880" s="355"/>
      <c r="S880" s="355"/>
      <c r="T880" s="355"/>
      <c r="U880" s="355">
        <v>255.16</v>
      </c>
      <c r="V880" s="355"/>
      <c r="W880" s="363">
        <v>37348</v>
      </c>
      <c r="X880" s="73"/>
    </row>
    <row r="881" spans="1:24" customFormat="1">
      <c r="A881" s="234">
        <v>14</v>
      </c>
      <c r="B881" s="209">
        <v>113</v>
      </c>
      <c r="C881" s="210" t="s">
        <v>2887</v>
      </c>
      <c r="D881" s="211" t="s">
        <v>10559</v>
      </c>
      <c r="E881" s="385" t="s">
        <v>2996</v>
      </c>
      <c r="F881" s="212" t="s">
        <v>2997</v>
      </c>
      <c r="G881" s="212" t="s">
        <v>2998</v>
      </c>
      <c r="H881" s="213" t="s">
        <v>10440</v>
      </c>
      <c r="I881" s="212" t="s">
        <v>4183</v>
      </c>
      <c r="J881" s="219" t="s">
        <v>10481</v>
      </c>
      <c r="K881" s="219"/>
      <c r="L881" s="355"/>
      <c r="M881" s="355"/>
      <c r="N881" s="360"/>
      <c r="O881" s="216"/>
      <c r="P881" s="216" t="s">
        <v>10467</v>
      </c>
      <c r="Q881" s="216"/>
      <c r="R881" s="355"/>
      <c r="S881" s="355"/>
      <c r="T881" s="355"/>
      <c r="U881" s="355">
        <v>8648.1200000000008</v>
      </c>
      <c r="V881" s="355"/>
      <c r="W881" s="363">
        <v>37567</v>
      </c>
      <c r="X881" s="73"/>
    </row>
    <row r="882" spans="1:24" customFormat="1">
      <c r="A882" s="234">
        <v>15</v>
      </c>
      <c r="B882" s="209">
        <v>113</v>
      </c>
      <c r="C882" s="210" t="s">
        <v>2887</v>
      </c>
      <c r="D882" s="211" t="s">
        <v>10559</v>
      </c>
      <c r="E882" s="385" t="s">
        <v>1988</v>
      </c>
      <c r="F882" s="212" t="s">
        <v>1989</v>
      </c>
      <c r="G882" s="212" t="s">
        <v>1990</v>
      </c>
      <c r="H882" s="213" t="s">
        <v>10440</v>
      </c>
      <c r="I882" s="212" t="s">
        <v>1991</v>
      </c>
      <c r="J882" s="219" t="s">
        <v>10481</v>
      </c>
      <c r="K882" s="219"/>
      <c r="L882" s="355"/>
      <c r="M882" s="355"/>
      <c r="N882" s="360"/>
      <c r="O882" s="216"/>
      <c r="P882" s="216" t="s">
        <v>10467</v>
      </c>
      <c r="Q882" s="216"/>
      <c r="R882" s="355"/>
      <c r="S882" s="355"/>
      <c r="T882" s="355"/>
      <c r="U882" s="355">
        <v>3104.2</v>
      </c>
      <c r="V882" s="355"/>
      <c r="W882" s="363">
        <v>37390</v>
      </c>
      <c r="X882" s="73"/>
    </row>
    <row r="883" spans="1:24" customFormat="1">
      <c r="A883" s="234">
        <v>16</v>
      </c>
      <c r="B883" s="209">
        <v>113</v>
      </c>
      <c r="C883" s="210" t="s">
        <v>2887</v>
      </c>
      <c r="D883" s="211" t="s">
        <v>10559</v>
      </c>
      <c r="E883" s="385" t="s">
        <v>2708</v>
      </c>
      <c r="F883" s="212" t="s">
        <v>2709</v>
      </c>
      <c r="G883" s="212" t="s">
        <v>2710</v>
      </c>
      <c r="H883" s="213" t="s">
        <v>10440</v>
      </c>
      <c r="I883" s="212" t="s">
        <v>2711</v>
      </c>
      <c r="J883" s="219" t="s">
        <v>10481</v>
      </c>
      <c r="K883" s="219"/>
      <c r="L883" s="355"/>
      <c r="M883" s="355"/>
      <c r="N883" s="360"/>
      <c r="O883" s="216"/>
      <c r="P883" s="216" t="s">
        <v>10467</v>
      </c>
      <c r="Q883" s="216"/>
      <c r="R883" s="355"/>
      <c r="S883" s="355"/>
      <c r="T883" s="355"/>
      <c r="U883" s="355">
        <v>107.19</v>
      </c>
      <c r="V883" s="355"/>
      <c r="W883" s="363">
        <v>37520</v>
      </c>
      <c r="X883" s="73"/>
    </row>
    <row r="884" spans="1:24" customFormat="1">
      <c r="A884" s="234">
        <v>17</v>
      </c>
      <c r="B884" s="209">
        <v>113</v>
      </c>
      <c r="C884" s="210" t="s">
        <v>2887</v>
      </c>
      <c r="D884" s="211" t="s">
        <v>10559</v>
      </c>
      <c r="E884" s="385" t="s">
        <v>2355</v>
      </c>
      <c r="F884" s="212" t="s">
        <v>2356</v>
      </c>
      <c r="G884" s="212" t="s">
        <v>2357</v>
      </c>
      <c r="H884" s="213" t="s">
        <v>10440</v>
      </c>
      <c r="I884" s="212" t="s">
        <v>2358</v>
      </c>
      <c r="J884" s="219" t="s">
        <v>10481</v>
      </c>
      <c r="K884" s="219"/>
      <c r="L884" s="355"/>
      <c r="M884" s="355"/>
      <c r="N884" s="360"/>
      <c r="O884" s="216"/>
      <c r="P884" s="216" t="s">
        <v>10467</v>
      </c>
      <c r="Q884" s="216"/>
      <c r="R884" s="355"/>
      <c r="S884" s="355"/>
      <c r="T884" s="355"/>
      <c r="U884" s="355">
        <v>79.92</v>
      </c>
      <c r="V884" s="355"/>
      <c r="W884" s="363">
        <v>37468</v>
      </c>
      <c r="X884" s="73"/>
    </row>
    <row r="885" spans="1:24" customFormat="1">
      <c r="A885" s="234">
        <v>18</v>
      </c>
      <c r="B885" s="209">
        <v>113</v>
      </c>
      <c r="C885" s="210" t="s">
        <v>2887</v>
      </c>
      <c r="D885" s="211" t="s">
        <v>10559</v>
      </c>
      <c r="E885" s="385" t="s">
        <v>3658</v>
      </c>
      <c r="F885" s="212" t="s">
        <v>3659</v>
      </c>
      <c r="G885" s="212" t="s">
        <v>3660</v>
      </c>
      <c r="H885" s="213" t="s">
        <v>10440</v>
      </c>
      <c r="I885" s="212" t="s">
        <v>3661</v>
      </c>
      <c r="J885" s="219" t="s">
        <v>10481</v>
      </c>
      <c r="K885" s="219"/>
      <c r="L885" s="355"/>
      <c r="M885" s="355"/>
      <c r="N885" s="360"/>
      <c r="O885" s="216"/>
      <c r="P885" s="216" t="s">
        <v>10467</v>
      </c>
      <c r="Q885" s="216"/>
      <c r="R885" s="355"/>
      <c r="S885" s="355"/>
      <c r="T885" s="355"/>
      <c r="U885" s="355">
        <v>749.92</v>
      </c>
      <c r="V885" s="355"/>
      <c r="W885" s="363">
        <v>37329</v>
      </c>
      <c r="X885" s="73"/>
    </row>
    <row r="886" spans="1:24" customFormat="1">
      <c r="A886" s="234">
        <v>19</v>
      </c>
      <c r="B886" s="209">
        <v>113</v>
      </c>
      <c r="C886" s="210" t="s">
        <v>2887</v>
      </c>
      <c r="D886" s="211" t="s">
        <v>10559</v>
      </c>
      <c r="E886" s="385" t="s">
        <v>3468</v>
      </c>
      <c r="F886" s="212" t="s">
        <v>6514</v>
      </c>
      <c r="G886" s="212" t="s">
        <v>3469</v>
      </c>
      <c r="H886" s="213" t="s">
        <v>10440</v>
      </c>
      <c r="I886" s="212" t="s">
        <v>3470</v>
      </c>
      <c r="J886" s="219" t="s">
        <v>10481</v>
      </c>
      <c r="K886" s="219"/>
      <c r="L886" s="355"/>
      <c r="M886" s="355"/>
      <c r="N886" s="360"/>
      <c r="O886" s="216"/>
      <c r="P886" s="216" t="s">
        <v>10467</v>
      </c>
      <c r="Q886" s="216"/>
      <c r="R886" s="355"/>
      <c r="S886" s="355"/>
      <c r="T886" s="355"/>
      <c r="U886" s="355">
        <v>546.74</v>
      </c>
      <c r="V886" s="355"/>
      <c r="W886" s="363">
        <v>37298</v>
      </c>
      <c r="X886" s="73"/>
    </row>
    <row r="887" spans="1:24" customFormat="1">
      <c r="A887" s="234">
        <v>20</v>
      </c>
      <c r="B887" s="209">
        <v>113</v>
      </c>
      <c r="C887" s="210" t="s">
        <v>2887</v>
      </c>
      <c r="D887" s="211" t="s">
        <v>10559</v>
      </c>
      <c r="E887" s="385" t="s">
        <v>4897</v>
      </c>
      <c r="F887" s="212" t="s">
        <v>4898</v>
      </c>
      <c r="G887" s="212" t="s">
        <v>4899</v>
      </c>
      <c r="H887" s="213" t="s">
        <v>10440</v>
      </c>
      <c r="I887" s="212" t="s">
        <v>4900</v>
      </c>
      <c r="J887" s="219" t="s">
        <v>10481</v>
      </c>
      <c r="K887" s="219"/>
      <c r="L887" s="355"/>
      <c r="M887" s="355"/>
      <c r="N887" s="360"/>
      <c r="O887" s="216"/>
      <c r="P887" s="216" t="s">
        <v>10467</v>
      </c>
      <c r="Q887" s="216"/>
      <c r="R887" s="355"/>
      <c r="S887" s="355"/>
      <c r="T887" s="355"/>
      <c r="U887" s="355">
        <v>1051.1099999999999</v>
      </c>
      <c r="V887" s="355"/>
      <c r="W887" s="363">
        <v>37555</v>
      </c>
      <c r="X887" s="73"/>
    </row>
    <row r="888" spans="1:24" customFormat="1">
      <c r="A888" s="234">
        <v>21</v>
      </c>
      <c r="B888" s="209">
        <v>113</v>
      </c>
      <c r="C888" s="210" t="s">
        <v>2887</v>
      </c>
      <c r="D888" s="211" t="s">
        <v>10559</v>
      </c>
      <c r="E888" s="385" t="s">
        <v>3373</v>
      </c>
      <c r="F888" s="212" t="s">
        <v>3374</v>
      </c>
      <c r="G888" s="212" t="s">
        <v>3375</v>
      </c>
      <c r="H888" s="213" t="s">
        <v>10440</v>
      </c>
      <c r="I888" s="212" t="s">
        <v>3376</v>
      </c>
      <c r="J888" s="219" t="s">
        <v>10481</v>
      </c>
      <c r="K888" s="219"/>
      <c r="L888" s="355"/>
      <c r="M888" s="355"/>
      <c r="N888" s="360"/>
      <c r="O888" s="216"/>
      <c r="P888" s="216" t="s">
        <v>10467</v>
      </c>
      <c r="Q888" s="216"/>
      <c r="R888" s="355"/>
      <c r="S888" s="355"/>
      <c r="T888" s="355"/>
      <c r="U888" s="355">
        <v>83.48</v>
      </c>
      <c r="V888" s="355"/>
      <c r="W888" s="363">
        <v>37282</v>
      </c>
      <c r="X888" s="73"/>
    </row>
    <row r="889" spans="1:24" customFormat="1">
      <c r="A889" s="234">
        <v>22</v>
      </c>
      <c r="B889" s="209">
        <v>113</v>
      </c>
      <c r="C889" s="210" t="s">
        <v>2887</v>
      </c>
      <c r="D889" s="211" t="s">
        <v>10559</v>
      </c>
      <c r="E889" s="385" t="s">
        <v>1992</v>
      </c>
      <c r="F889" s="212" t="s">
        <v>1993</v>
      </c>
      <c r="G889" s="212" t="s">
        <v>1994</v>
      </c>
      <c r="H889" s="213" t="s">
        <v>10440</v>
      </c>
      <c r="I889" s="212" t="s">
        <v>1995</v>
      </c>
      <c r="J889" s="219" t="s">
        <v>10481</v>
      </c>
      <c r="K889" s="219"/>
      <c r="L889" s="355"/>
      <c r="M889" s="355"/>
      <c r="N889" s="360"/>
      <c r="O889" s="216"/>
      <c r="P889" s="216" t="s">
        <v>10467</v>
      </c>
      <c r="Q889" s="216"/>
      <c r="R889" s="355"/>
      <c r="S889" s="355"/>
      <c r="T889" s="355"/>
      <c r="U889" s="355">
        <v>148.66</v>
      </c>
      <c r="V889" s="355"/>
      <c r="W889" s="363">
        <v>37390</v>
      </c>
      <c r="X889" s="73"/>
    </row>
    <row r="890" spans="1:24" customFormat="1">
      <c r="A890" s="234">
        <v>23</v>
      </c>
      <c r="B890" s="209">
        <v>113</v>
      </c>
      <c r="C890" s="210" t="s">
        <v>2887</v>
      </c>
      <c r="D890" s="211" t="s">
        <v>10559</v>
      </c>
      <c r="E890" s="385" t="s">
        <v>1159</v>
      </c>
      <c r="F890" s="212" t="s">
        <v>7164</v>
      </c>
      <c r="G890" s="212" t="s">
        <v>1160</v>
      </c>
      <c r="H890" s="213" t="s">
        <v>10440</v>
      </c>
      <c r="I890" s="212" t="s">
        <v>1161</v>
      </c>
      <c r="J890" s="219" t="s">
        <v>10481</v>
      </c>
      <c r="K890" s="219"/>
      <c r="L890" s="355"/>
      <c r="M890" s="355"/>
      <c r="N890" s="360"/>
      <c r="O890" s="216"/>
      <c r="P890" s="216" t="s">
        <v>10467</v>
      </c>
      <c r="Q890" s="216"/>
      <c r="R890" s="355"/>
      <c r="S890" s="355"/>
      <c r="T890" s="355"/>
      <c r="U890" s="355">
        <v>191.99</v>
      </c>
      <c r="V890" s="355"/>
      <c r="W890" s="363">
        <v>37608</v>
      </c>
      <c r="X890" s="73"/>
    </row>
    <row r="891" spans="1:24" customFormat="1">
      <c r="A891" s="234">
        <v>24</v>
      </c>
      <c r="B891" s="209">
        <v>113</v>
      </c>
      <c r="C891" s="210" t="s">
        <v>2887</v>
      </c>
      <c r="D891" s="211" t="s">
        <v>10559</v>
      </c>
      <c r="E891" s="385" t="s">
        <v>2193</v>
      </c>
      <c r="F891" s="212" t="s">
        <v>2194</v>
      </c>
      <c r="G891" s="212" t="s">
        <v>2195</v>
      </c>
      <c r="H891" s="213" t="s">
        <v>10440</v>
      </c>
      <c r="I891" s="212" t="s">
        <v>2196</v>
      </c>
      <c r="J891" s="219" t="s">
        <v>10481</v>
      </c>
      <c r="K891" s="219"/>
      <c r="L891" s="355"/>
      <c r="M891" s="355"/>
      <c r="N891" s="360"/>
      <c r="O891" s="216"/>
      <c r="P891" s="216" t="s">
        <v>10467</v>
      </c>
      <c r="Q891" s="216"/>
      <c r="R891" s="355"/>
      <c r="S891" s="355"/>
      <c r="T891" s="355"/>
      <c r="U891" s="355">
        <v>1605.97</v>
      </c>
      <c r="V891" s="355"/>
      <c r="W891" s="363">
        <v>37427</v>
      </c>
      <c r="X891" s="73"/>
    </row>
    <row r="892" spans="1:24" customFormat="1">
      <c r="A892" s="234">
        <v>25</v>
      </c>
      <c r="B892" s="209">
        <v>113</v>
      </c>
      <c r="C892" s="210" t="s">
        <v>2887</v>
      </c>
      <c r="D892" s="211" t="s">
        <v>10559</v>
      </c>
      <c r="E892" s="385" t="s">
        <v>2850</v>
      </c>
      <c r="F892" s="212" t="s">
        <v>2851</v>
      </c>
      <c r="G892" s="212" t="s">
        <v>2852</v>
      </c>
      <c r="H892" s="213" t="s">
        <v>10440</v>
      </c>
      <c r="I892" s="212" t="s">
        <v>2853</v>
      </c>
      <c r="J892" s="219" t="s">
        <v>10481</v>
      </c>
      <c r="K892" s="219"/>
      <c r="L892" s="355"/>
      <c r="M892" s="355"/>
      <c r="N892" s="360"/>
      <c r="O892" s="216"/>
      <c r="P892" s="216" t="s">
        <v>10467</v>
      </c>
      <c r="Q892" s="216"/>
      <c r="R892" s="355"/>
      <c r="S892" s="355"/>
      <c r="T892" s="355"/>
      <c r="U892" s="355">
        <v>2048.1799999999998</v>
      </c>
      <c r="V892" s="355"/>
      <c r="W892" s="363">
        <v>37552</v>
      </c>
      <c r="X892" s="73"/>
    </row>
    <row r="893" spans="1:24" customFormat="1">
      <c r="A893" s="234">
        <v>26</v>
      </c>
      <c r="B893" s="209">
        <v>113</v>
      </c>
      <c r="C893" s="210" t="s">
        <v>2887</v>
      </c>
      <c r="D893" s="211" t="s">
        <v>10559</v>
      </c>
      <c r="E893" s="385" t="s">
        <v>3082</v>
      </c>
      <c r="F893" s="212" t="s">
        <v>3083</v>
      </c>
      <c r="G893" s="212" t="s">
        <v>3084</v>
      </c>
      <c r="H893" s="213" t="s">
        <v>10440</v>
      </c>
      <c r="I893" s="212" t="s">
        <v>3085</v>
      </c>
      <c r="J893" s="219" t="s">
        <v>10481</v>
      </c>
      <c r="K893" s="219"/>
      <c r="L893" s="355"/>
      <c r="M893" s="355"/>
      <c r="N893" s="360"/>
      <c r="O893" s="216"/>
      <c r="P893" s="216" t="s">
        <v>10467</v>
      </c>
      <c r="Q893" s="216"/>
      <c r="R893" s="355"/>
      <c r="S893" s="355"/>
      <c r="T893" s="355"/>
      <c r="U893" s="355">
        <v>165.3</v>
      </c>
      <c r="V893" s="355"/>
      <c r="W893" s="363">
        <v>37576</v>
      </c>
      <c r="X893" s="73"/>
    </row>
    <row r="894" spans="1:24" customFormat="1">
      <c r="A894" s="234">
        <v>27</v>
      </c>
      <c r="B894" s="209">
        <v>113</v>
      </c>
      <c r="C894" s="210" t="s">
        <v>2887</v>
      </c>
      <c r="D894" s="211" t="s">
        <v>10559</v>
      </c>
      <c r="E894" s="385" t="s">
        <v>2370</v>
      </c>
      <c r="F894" s="212" t="s">
        <v>2371</v>
      </c>
      <c r="G894" s="212" t="s">
        <v>2372</v>
      </c>
      <c r="H894" s="213" t="s">
        <v>10440</v>
      </c>
      <c r="I894" s="212" t="s">
        <v>6411</v>
      </c>
      <c r="J894" s="219" t="s">
        <v>6875</v>
      </c>
      <c r="K894" s="219"/>
      <c r="L894" s="355"/>
      <c r="M894" s="355"/>
      <c r="N894" s="360"/>
      <c r="O894" s="216"/>
      <c r="P894" s="216" t="s">
        <v>10467</v>
      </c>
      <c r="Q894" s="216"/>
      <c r="R894" s="355"/>
      <c r="S894" s="355"/>
      <c r="T894" s="355"/>
      <c r="U894" s="355">
        <v>3440.69</v>
      </c>
      <c r="V894" s="355"/>
      <c r="W894" s="363">
        <v>37471</v>
      </c>
      <c r="X894" s="73"/>
    </row>
    <row r="895" spans="1:24" customFormat="1">
      <c r="A895" s="234">
        <v>28</v>
      </c>
      <c r="B895" s="209">
        <v>113</v>
      </c>
      <c r="C895" s="210" t="s">
        <v>2887</v>
      </c>
      <c r="D895" s="211" t="s">
        <v>10559</v>
      </c>
      <c r="E895" s="385" t="s">
        <v>2425</v>
      </c>
      <c r="F895" s="212" t="s">
        <v>2426</v>
      </c>
      <c r="G895" s="212" t="s">
        <v>2427</v>
      </c>
      <c r="H895" s="213" t="s">
        <v>10440</v>
      </c>
      <c r="I895" s="212" t="s">
        <v>4750</v>
      </c>
      <c r="J895" s="219" t="s">
        <v>10481</v>
      </c>
      <c r="K895" s="219"/>
      <c r="L895" s="355"/>
      <c r="M895" s="355"/>
      <c r="N895" s="360"/>
      <c r="O895" s="216"/>
      <c r="P895" s="216" t="s">
        <v>10467</v>
      </c>
      <c r="Q895" s="216"/>
      <c r="R895" s="355"/>
      <c r="S895" s="355"/>
      <c r="T895" s="355"/>
      <c r="U895" s="355">
        <v>445.03</v>
      </c>
      <c r="V895" s="355"/>
      <c r="W895" s="363">
        <v>37480</v>
      </c>
      <c r="X895" s="73"/>
    </row>
    <row r="896" spans="1:24" customFormat="1">
      <c r="A896" s="234">
        <v>29</v>
      </c>
      <c r="B896" s="209">
        <v>113</v>
      </c>
      <c r="C896" s="210" t="s">
        <v>2887</v>
      </c>
      <c r="D896" s="211" t="s">
        <v>10559</v>
      </c>
      <c r="E896" s="385" t="s">
        <v>2999</v>
      </c>
      <c r="F896" s="212" t="s">
        <v>3000</v>
      </c>
      <c r="G896" s="212" t="s">
        <v>3001</v>
      </c>
      <c r="H896" s="213" t="s">
        <v>10440</v>
      </c>
      <c r="I896" s="212" t="s">
        <v>3002</v>
      </c>
      <c r="J896" s="219" t="s">
        <v>10481</v>
      </c>
      <c r="K896" s="219"/>
      <c r="L896" s="355"/>
      <c r="M896" s="355"/>
      <c r="N896" s="360"/>
      <c r="O896" s="216"/>
      <c r="P896" s="216" t="s">
        <v>10467</v>
      </c>
      <c r="Q896" s="216"/>
      <c r="R896" s="355"/>
      <c r="S896" s="355"/>
      <c r="T896" s="355"/>
      <c r="U896" s="355">
        <v>8388.33</v>
      </c>
      <c r="V896" s="355"/>
      <c r="W896" s="363">
        <v>37567</v>
      </c>
      <c r="X896" s="73"/>
    </row>
    <row r="897" spans="1:24" customFormat="1">
      <c r="A897" s="234">
        <v>30</v>
      </c>
      <c r="B897" s="209">
        <v>113</v>
      </c>
      <c r="C897" s="210" t="s">
        <v>2887</v>
      </c>
      <c r="D897" s="211" t="s">
        <v>10559</v>
      </c>
      <c r="E897" s="385" t="s">
        <v>3003</v>
      </c>
      <c r="F897" s="212" t="s">
        <v>3004</v>
      </c>
      <c r="G897" s="212" t="s">
        <v>3005</v>
      </c>
      <c r="H897" s="213" t="s">
        <v>10440</v>
      </c>
      <c r="I897" s="212" t="s">
        <v>3006</v>
      </c>
      <c r="J897" s="219" t="s">
        <v>10481</v>
      </c>
      <c r="K897" s="219"/>
      <c r="L897" s="355"/>
      <c r="M897" s="355"/>
      <c r="N897" s="360"/>
      <c r="O897" s="216"/>
      <c r="P897" s="216" t="s">
        <v>10467</v>
      </c>
      <c r="Q897" s="216"/>
      <c r="R897" s="355"/>
      <c r="S897" s="355"/>
      <c r="T897" s="355"/>
      <c r="U897" s="355">
        <v>8108.21</v>
      </c>
      <c r="V897" s="355"/>
      <c r="W897" s="363">
        <v>37567</v>
      </c>
      <c r="X897" s="73"/>
    </row>
    <row r="898" spans="1:24" customFormat="1">
      <c r="A898" s="234">
        <v>31</v>
      </c>
      <c r="B898" s="209">
        <v>113</v>
      </c>
      <c r="C898" s="210" t="s">
        <v>2887</v>
      </c>
      <c r="D898" s="211" t="s">
        <v>10559</v>
      </c>
      <c r="E898" s="385" t="s">
        <v>4078</v>
      </c>
      <c r="F898" s="212" t="s">
        <v>4079</v>
      </c>
      <c r="G898" s="212" t="s">
        <v>4080</v>
      </c>
      <c r="H898" s="213" t="s">
        <v>10440</v>
      </c>
      <c r="I898" s="212" t="s">
        <v>4081</v>
      </c>
      <c r="J898" s="219" t="s">
        <v>10481</v>
      </c>
      <c r="K898" s="219"/>
      <c r="L898" s="355"/>
      <c r="M898" s="355"/>
      <c r="N898" s="360"/>
      <c r="O898" s="216"/>
      <c r="P898" s="216" t="s">
        <v>10467</v>
      </c>
      <c r="Q898" s="216"/>
      <c r="R898" s="355"/>
      <c r="S898" s="355"/>
      <c r="T898" s="355"/>
      <c r="U898" s="355">
        <v>232.81</v>
      </c>
      <c r="V898" s="355"/>
      <c r="W898" s="363">
        <v>37397</v>
      </c>
      <c r="X898" s="73"/>
    </row>
    <row r="899" spans="1:24" customFormat="1">
      <c r="A899" s="234">
        <v>32</v>
      </c>
      <c r="B899" s="209">
        <v>113</v>
      </c>
      <c r="C899" s="210" t="s">
        <v>2887</v>
      </c>
      <c r="D899" s="211" t="s">
        <v>10559</v>
      </c>
      <c r="E899" s="385" t="s">
        <v>2121</v>
      </c>
      <c r="F899" s="212" t="s">
        <v>2122</v>
      </c>
      <c r="G899" s="212" t="s">
        <v>2123</v>
      </c>
      <c r="H899" s="213" t="s">
        <v>10440</v>
      </c>
      <c r="I899" s="212" t="s">
        <v>2124</v>
      </c>
      <c r="J899" s="219" t="s">
        <v>10481</v>
      </c>
      <c r="K899" s="219"/>
      <c r="L899" s="355"/>
      <c r="M899" s="355"/>
      <c r="N899" s="360"/>
      <c r="O899" s="216"/>
      <c r="P899" s="216" t="s">
        <v>10467</v>
      </c>
      <c r="Q899" s="216"/>
      <c r="R899" s="355"/>
      <c r="S899" s="355"/>
      <c r="T899" s="355"/>
      <c r="U899" s="355">
        <v>912.52</v>
      </c>
      <c r="V899" s="355"/>
      <c r="W899" s="363">
        <v>37412</v>
      </c>
      <c r="X899" s="73"/>
    </row>
    <row r="900" spans="1:24" customFormat="1">
      <c r="A900" s="234">
        <v>33</v>
      </c>
      <c r="B900" s="209">
        <v>113</v>
      </c>
      <c r="C900" s="210" t="s">
        <v>2887</v>
      </c>
      <c r="D900" s="211" t="s">
        <v>10559</v>
      </c>
      <c r="E900" s="385" t="s">
        <v>3007</v>
      </c>
      <c r="F900" s="212" t="s">
        <v>895</v>
      </c>
      <c r="G900" s="212" t="s">
        <v>896</v>
      </c>
      <c r="H900" s="213" t="s">
        <v>10440</v>
      </c>
      <c r="I900" s="212" t="s">
        <v>897</v>
      </c>
      <c r="J900" s="219" t="s">
        <v>10481</v>
      </c>
      <c r="K900" s="219"/>
      <c r="L900" s="355"/>
      <c r="M900" s="355"/>
      <c r="N900" s="360"/>
      <c r="O900" s="216"/>
      <c r="P900" s="216" t="s">
        <v>10467</v>
      </c>
      <c r="Q900" s="216"/>
      <c r="R900" s="355"/>
      <c r="S900" s="355"/>
      <c r="T900" s="355"/>
      <c r="U900" s="355">
        <v>8078.82</v>
      </c>
      <c r="V900" s="355"/>
      <c r="W900" s="363">
        <v>37567</v>
      </c>
      <c r="X900" s="73"/>
    </row>
    <row r="901" spans="1:24" customFormat="1">
      <c r="A901" s="234">
        <v>34</v>
      </c>
      <c r="B901" s="209">
        <v>113</v>
      </c>
      <c r="C901" s="210" t="s">
        <v>2887</v>
      </c>
      <c r="D901" s="211" t="s">
        <v>10559</v>
      </c>
      <c r="E901" s="385" t="s">
        <v>898</v>
      </c>
      <c r="F901" s="212" t="s">
        <v>899</v>
      </c>
      <c r="G901" s="212" t="s">
        <v>900</v>
      </c>
      <c r="H901" s="213" t="s">
        <v>10440</v>
      </c>
      <c r="I901" s="212" t="s">
        <v>901</v>
      </c>
      <c r="J901" s="219" t="s">
        <v>10481</v>
      </c>
      <c r="K901" s="219"/>
      <c r="L901" s="355"/>
      <c r="M901" s="355"/>
      <c r="N901" s="360"/>
      <c r="O901" s="216"/>
      <c r="P901" s="216" t="s">
        <v>10467</v>
      </c>
      <c r="Q901" s="216"/>
      <c r="R901" s="355"/>
      <c r="S901" s="355"/>
      <c r="T901" s="355"/>
      <c r="U901" s="355">
        <v>12168.58</v>
      </c>
      <c r="V901" s="355"/>
      <c r="W901" s="363">
        <v>37567</v>
      </c>
      <c r="X901" s="73"/>
    </row>
    <row r="902" spans="1:24" customFormat="1">
      <c r="A902" s="234">
        <v>35</v>
      </c>
      <c r="B902" s="209">
        <v>113</v>
      </c>
      <c r="C902" s="210" t="s">
        <v>2887</v>
      </c>
      <c r="D902" s="211" t="s">
        <v>10559</v>
      </c>
      <c r="E902" s="385">
        <v>45614974521</v>
      </c>
      <c r="F902" s="212" t="s">
        <v>902</v>
      </c>
      <c r="G902" s="212" t="s">
        <v>903</v>
      </c>
      <c r="H902" s="213" t="s">
        <v>10440</v>
      </c>
      <c r="I902" s="212" t="s">
        <v>904</v>
      </c>
      <c r="J902" s="219" t="s">
        <v>10481</v>
      </c>
      <c r="K902" s="219"/>
      <c r="L902" s="355"/>
      <c r="M902" s="355"/>
      <c r="N902" s="360"/>
      <c r="O902" s="216"/>
      <c r="P902" s="216" t="s">
        <v>10467</v>
      </c>
      <c r="Q902" s="216"/>
      <c r="R902" s="355"/>
      <c r="S902" s="355"/>
      <c r="T902" s="355"/>
      <c r="U902" s="355">
        <v>8318.58</v>
      </c>
      <c r="V902" s="355"/>
      <c r="W902" s="363">
        <v>37567</v>
      </c>
      <c r="X902" s="73"/>
    </row>
    <row r="903" spans="1:24" customFormat="1">
      <c r="A903" s="234">
        <v>36</v>
      </c>
      <c r="B903" s="209">
        <v>113</v>
      </c>
      <c r="C903" s="210" t="s">
        <v>2887</v>
      </c>
      <c r="D903" s="211" t="s">
        <v>10559</v>
      </c>
      <c r="E903" s="385" t="s">
        <v>3790</v>
      </c>
      <c r="F903" s="212" t="s">
        <v>3791</v>
      </c>
      <c r="G903" s="212" t="s">
        <v>3792</v>
      </c>
      <c r="H903" s="213" t="s">
        <v>10440</v>
      </c>
      <c r="I903" s="212" t="s">
        <v>6147</v>
      </c>
      <c r="J903" s="219" t="s">
        <v>10481</v>
      </c>
      <c r="K903" s="219"/>
      <c r="L903" s="355"/>
      <c r="M903" s="355"/>
      <c r="N903" s="360"/>
      <c r="O903" s="216"/>
      <c r="P903" s="216" t="s">
        <v>10467</v>
      </c>
      <c r="Q903" s="216"/>
      <c r="R903" s="355"/>
      <c r="S903" s="355"/>
      <c r="T903" s="355"/>
      <c r="U903" s="355">
        <v>800.59</v>
      </c>
      <c r="V903" s="355"/>
      <c r="W903" s="363">
        <v>37352</v>
      </c>
      <c r="X903" s="73"/>
    </row>
    <row r="904" spans="1:24" customFormat="1">
      <c r="A904" s="234">
        <v>37</v>
      </c>
      <c r="B904" s="209">
        <v>113</v>
      </c>
      <c r="C904" s="210" t="s">
        <v>2887</v>
      </c>
      <c r="D904" s="211" t="s">
        <v>10559</v>
      </c>
      <c r="E904" s="385" t="s">
        <v>3674</v>
      </c>
      <c r="F904" s="212" t="s">
        <v>3675</v>
      </c>
      <c r="G904" s="212" t="s">
        <v>3676</v>
      </c>
      <c r="H904" s="213" t="s">
        <v>10440</v>
      </c>
      <c r="I904" s="212" t="s">
        <v>3677</v>
      </c>
      <c r="J904" s="219" t="s">
        <v>6875</v>
      </c>
      <c r="K904" s="219"/>
      <c r="L904" s="355"/>
      <c r="M904" s="355"/>
      <c r="N904" s="360"/>
      <c r="O904" s="216"/>
      <c r="P904" s="216" t="s">
        <v>10467</v>
      </c>
      <c r="Q904" s="216"/>
      <c r="R904" s="355"/>
      <c r="S904" s="355"/>
      <c r="T904" s="355"/>
      <c r="U904" s="355">
        <v>705.25</v>
      </c>
      <c r="V904" s="355"/>
      <c r="W904" s="363">
        <v>37331</v>
      </c>
      <c r="X904" s="73"/>
    </row>
    <row r="905" spans="1:24" customFormat="1">
      <c r="A905" s="234">
        <v>38</v>
      </c>
      <c r="B905" s="209">
        <v>113</v>
      </c>
      <c r="C905" s="210" t="s">
        <v>2887</v>
      </c>
      <c r="D905" s="211" t="s">
        <v>10559</v>
      </c>
      <c r="E905" s="385" t="s">
        <v>2401</v>
      </c>
      <c r="F905" s="212" t="s">
        <v>2402</v>
      </c>
      <c r="G905" s="212" t="s">
        <v>2403</v>
      </c>
      <c r="H905" s="213" t="s">
        <v>10440</v>
      </c>
      <c r="I905" s="212" t="s">
        <v>2404</v>
      </c>
      <c r="J905" s="219" t="s">
        <v>6875</v>
      </c>
      <c r="K905" s="219"/>
      <c r="L905" s="355"/>
      <c r="M905" s="355"/>
      <c r="N905" s="360"/>
      <c r="O905" s="216"/>
      <c r="P905" s="216" t="s">
        <v>10467</v>
      </c>
      <c r="Q905" s="216"/>
      <c r="R905" s="355"/>
      <c r="S905" s="355"/>
      <c r="T905" s="355"/>
      <c r="U905" s="355">
        <v>27544.880000000001</v>
      </c>
      <c r="V905" s="355"/>
      <c r="W905" s="363">
        <v>37477</v>
      </c>
      <c r="X905" s="73"/>
    </row>
    <row r="906" spans="1:24" customFormat="1">
      <c r="A906" s="234">
        <v>39</v>
      </c>
      <c r="B906" s="209">
        <v>113</v>
      </c>
      <c r="C906" s="210" t="s">
        <v>2887</v>
      </c>
      <c r="D906" s="211" t="s">
        <v>10559</v>
      </c>
      <c r="E906" s="385" t="s">
        <v>3750</v>
      </c>
      <c r="F906" s="212" t="s">
        <v>3751</v>
      </c>
      <c r="G906" s="212" t="s">
        <v>3752</v>
      </c>
      <c r="H906" s="213" t="s">
        <v>10440</v>
      </c>
      <c r="I906" s="212" t="s">
        <v>3753</v>
      </c>
      <c r="J906" s="219" t="s">
        <v>6875</v>
      </c>
      <c r="K906" s="219"/>
      <c r="L906" s="355"/>
      <c r="M906" s="355"/>
      <c r="N906" s="360"/>
      <c r="O906" s="216"/>
      <c r="P906" s="216" t="s">
        <v>10467</v>
      </c>
      <c r="Q906" s="216"/>
      <c r="R906" s="355"/>
      <c r="S906" s="355"/>
      <c r="T906" s="355"/>
      <c r="U906" s="355">
        <v>28619.37</v>
      </c>
      <c r="V906" s="355"/>
      <c r="W906" s="363">
        <v>37347</v>
      </c>
      <c r="X906" s="73"/>
    </row>
    <row r="907" spans="1:24" customFormat="1">
      <c r="A907" s="234">
        <v>40</v>
      </c>
      <c r="B907" s="209">
        <v>113</v>
      </c>
      <c r="C907" s="210" t="s">
        <v>2887</v>
      </c>
      <c r="D907" s="211" t="s">
        <v>10559</v>
      </c>
      <c r="E907" s="385">
        <v>1234564123145</v>
      </c>
      <c r="F907" s="212" t="s">
        <v>905</v>
      </c>
      <c r="G907" s="212" t="s">
        <v>906</v>
      </c>
      <c r="H907" s="213" t="s">
        <v>10440</v>
      </c>
      <c r="I907" s="212" t="s">
        <v>5796</v>
      </c>
      <c r="J907" s="219" t="s">
        <v>10481</v>
      </c>
      <c r="K907" s="219"/>
      <c r="L907" s="355"/>
      <c r="M907" s="355"/>
      <c r="N907" s="360"/>
      <c r="O907" s="216"/>
      <c r="P907" s="216" t="s">
        <v>10467</v>
      </c>
      <c r="Q907" s="216"/>
      <c r="R907" s="355"/>
      <c r="S907" s="355"/>
      <c r="T907" s="355"/>
      <c r="U907" s="355">
        <v>14435.4</v>
      </c>
      <c r="V907" s="355"/>
      <c r="W907" s="363">
        <v>37567</v>
      </c>
      <c r="X907" s="73"/>
    </row>
    <row r="908" spans="1:24" customFormat="1">
      <c r="A908" s="234">
        <v>41</v>
      </c>
      <c r="B908" s="209">
        <v>113</v>
      </c>
      <c r="C908" s="210" t="s">
        <v>2887</v>
      </c>
      <c r="D908" s="211" t="s">
        <v>10559</v>
      </c>
      <c r="E908" s="385" t="s">
        <v>3584</v>
      </c>
      <c r="F908" s="212" t="s">
        <v>3585</v>
      </c>
      <c r="G908" s="212" t="s">
        <v>3586</v>
      </c>
      <c r="H908" s="213" t="s">
        <v>10440</v>
      </c>
      <c r="I908" s="212" t="s">
        <v>3587</v>
      </c>
      <c r="J908" s="219" t="s">
        <v>10481</v>
      </c>
      <c r="K908" s="219"/>
      <c r="L908" s="355"/>
      <c r="M908" s="355"/>
      <c r="N908" s="360"/>
      <c r="O908" s="216"/>
      <c r="P908" s="216" t="s">
        <v>10467</v>
      </c>
      <c r="Q908" s="216"/>
      <c r="R908" s="355"/>
      <c r="S908" s="355"/>
      <c r="T908" s="355"/>
      <c r="U908" s="355">
        <v>315.62</v>
      </c>
      <c r="V908" s="355"/>
      <c r="W908" s="363">
        <v>37321</v>
      </c>
      <c r="X908" s="73"/>
    </row>
    <row r="909" spans="1:24" customFormat="1">
      <c r="A909" s="234">
        <v>42</v>
      </c>
      <c r="B909" s="209">
        <v>113</v>
      </c>
      <c r="C909" s="210" t="s">
        <v>2887</v>
      </c>
      <c r="D909" s="211" t="s">
        <v>10559</v>
      </c>
      <c r="E909" s="385" t="s">
        <v>3572</v>
      </c>
      <c r="F909" s="212" t="s">
        <v>3573</v>
      </c>
      <c r="G909" s="212" t="s">
        <v>3574</v>
      </c>
      <c r="H909" s="213" t="s">
        <v>10440</v>
      </c>
      <c r="I909" s="212" t="s">
        <v>3575</v>
      </c>
      <c r="J909" s="219" t="s">
        <v>10481</v>
      </c>
      <c r="K909" s="219"/>
      <c r="L909" s="355"/>
      <c r="M909" s="355"/>
      <c r="N909" s="360"/>
      <c r="O909" s="216"/>
      <c r="P909" s="216" t="s">
        <v>10467</v>
      </c>
      <c r="Q909" s="216"/>
      <c r="R909" s="355"/>
      <c r="S909" s="355"/>
      <c r="T909" s="355"/>
      <c r="U909" s="355">
        <v>2476.17</v>
      </c>
      <c r="V909" s="355"/>
      <c r="W909" s="363">
        <v>37316</v>
      </c>
      <c r="X909" s="73"/>
    </row>
    <row r="910" spans="1:24" customFormat="1">
      <c r="A910" s="234">
        <v>43</v>
      </c>
      <c r="B910" s="209">
        <v>113</v>
      </c>
      <c r="C910" s="210" t="s">
        <v>2887</v>
      </c>
      <c r="D910" s="211" t="s">
        <v>10559</v>
      </c>
      <c r="E910" s="385" t="s">
        <v>2933</v>
      </c>
      <c r="F910" s="212" t="s">
        <v>2934</v>
      </c>
      <c r="G910" s="212" t="s">
        <v>2935</v>
      </c>
      <c r="H910" s="213" t="s">
        <v>10440</v>
      </c>
      <c r="I910" s="212" t="s">
        <v>2936</v>
      </c>
      <c r="J910" s="219" t="s">
        <v>10481</v>
      </c>
      <c r="K910" s="219"/>
      <c r="L910" s="355"/>
      <c r="M910" s="355"/>
      <c r="N910" s="360"/>
      <c r="O910" s="216"/>
      <c r="P910" s="216" t="s">
        <v>10467</v>
      </c>
      <c r="Q910" s="216"/>
      <c r="R910" s="355"/>
      <c r="S910" s="355"/>
      <c r="T910" s="355"/>
      <c r="U910" s="355">
        <v>4000.7</v>
      </c>
      <c r="V910" s="355"/>
      <c r="W910" s="363">
        <v>37560</v>
      </c>
      <c r="X910" s="73"/>
    </row>
    <row r="911" spans="1:24" customFormat="1">
      <c r="A911" s="234">
        <v>44</v>
      </c>
      <c r="B911" s="209">
        <v>113</v>
      </c>
      <c r="C911" s="210" t="s">
        <v>2887</v>
      </c>
      <c r="D911" s="211" t="s">
        <v>10559</v>
      </c>
      <c r="E911" s="385" t="s">
        <v>2854</v>
      </c>
      <c r="F911" s="212" t="s">
        <v>2855</v>
      </c>
      <c r="G911" s="212" t="s">
        <v>2856</v>
      </c>
      <c r="H911" s="213" t="s">
        <v>10440</v>
      </c>
      <c r="I911" s="212" t="s">
        <v>2857</v>
      </c>
      <c r="J911" s="219" t="s">
        <v>10481</v>
      </c>
      <c r="K911" s="219"/>
      <c r="L911" s="355"/>
      <c r="M911" s="355"/>
      <c r="N911" s="360"/>
      <c r="O911" s="216"/>
      <c r="P911" s="216" t="s">
        <v>10467</v>
      </c>
      <c r="Q911" s="216"/>
      <c r="R911" s="355"/>
      <c r="S911" s="355"/>
      <c r="T911" s="355"/>
      <c r="U911" s="355">
        <v>20537.09</v>
      </c>
      <c r="V911" s="355"/>
      <c r="W911" s="363">
        <v>37552</v>
      </c>
      <c r="X911" s="73"/>
    </row>
    <row r="912" spans="1:24" customFormat="1">
      <c r="A912" s="234">
        <v>45</v>
      </c>
      <c r="B912" s="209">
        <v>113</v>
      </c>
      <c r="C912" s="210" t="s">
        <v>2887</v>
      </c>
      <c r="D912" s="211" t="s">
        <v>10559</v>
      </c>
      <c r="E912" s="385" t="s">
        <v>3646</v>
      </c>
      <c r="F912" s="212" t="s">
        <v>3647</v>
      </c>
      <c r="G912" s="212" t="s">
        <v>3648</v>
      </c>
      <c r="H912" s="213" t="s">
        <v>10440</v>
      </c>
      <c r="I912" s="212" t="s">
        <v>3649</v>
      </c>
      <c r="J912" s="219" t="s">
        <v>10481</v>
      </c>
      <c r="K912" s="219"/>
      <c r="L912" s="355"/>
      <c r="M912" s="355"/>
      <c r="N912" s="360"/>
      <c r="O912" s="216"/>
      <c r="P912" s="216" t="s">
        <v>10467</v>
      </c>
      <c r="Q912" s="216"/>
      <c r="R912" s="355"/>
      <c r="S912" s="355"/>
      <c r="T912" s="355"/>
      <c r="U912" s="355">
        <v>442.17</v>
      </c>
      <c r="V912" s="355"/>
      <c r="W912" s="363">
        <v>37327</v>
      </c>
      <c r="X912" s="73"/>
    </row>
    <row r="913" spans="1:24" customFormat="1">
      <c r="A913" s="234">
        <v>46</v>
      </c>
      <c r="B913" s="209">
        <v>113</v>
      </c>
      <c r="C913" s="210" t="s">
        <v>2887</v>
      </c>
      <c r="D913" s="211" t="s">
        <v>10559</v>
      </c>
      <c r="E913" s="385" t="s">
        <v>3848</v>
      </c>
      <c r="F913" s="212" t="s">
        <v>3849</v>
      </c>
      <c r="G913" s="212" t="s">
        <v>3850</v>
      </c>
      <c r="H913" s="213" t="s">
        <v>10440</v>
      </c>
      <c r="I913" s="212" t="s">
        <v>3851</v>
      </c>
      <c r="J913" s="219" t="s">
        <v>10481</v>
      </c>
      <c r="K913" s="219"/>
      <c r="L913" s="355"/>
      <c r="M913" s="355"/>
      <c r="N913" s="360"/>
      <c r="O913" s="216"/>
      <c r="P913" s="216" t="s">
        <v>10467</v>
      </c>
      <c r="Q913" s="216"/>
      <c r="R913" s="355"/>
      <c r="S913" s="355"/>
      <c r="T913" s="355"/>
      <c r="U913" s="355">
        <v>24918.61</v>
      </c>
      <c r="V913" s="355"/>
      <c r="W913" s="363">
        <v>37362</v>
      </c>
      <c r="X913" s="73"/>
    </row>
    <row r="914" spans="1:24" customFormat="1">
      <c r="A914" s="234">
        <v>47</v>
      </c>
      <c r="B914" s="209">
        <v>113</v>
      </c>
      <c r="C914" s="210" t="s">
        <v>2887</v>
      </c>
      <c r="D914" s="211" t="s">
        <v>10559</v>
      </c>
      <c r="E914" s="385" t="s">
        <v>2114</v>
      </c>
      <c r="F914" s="212" t="s">
        <v>2115</v>
      </c>
      <c r="G914" s="212" t="s">
        <v>2116</v>
      </c>
      <c r="H914" s="213" t="s">
        <v>10440</v>
      </c>
      <c r="I914" s="212" t="s">
        <v>5697</v>
      </c>
      <c r="J914" s="219" t="s">
        <v>10481</v>
      </c>
      <c r="K914" s="219"/>
      <c r="L914" s="355"/>
      <c r="M914" s="355"/>
      <c r="N914" s="360"/>
      <c r="O914" s="216"/>
      <c r="P914" s="216" t="s">
        <v>10467</v>
      </c>
      <c r="Q914" s="216"/>
      <c r="R914" s="355"/>
      <c r="S914" s="355"/>
      <c r="T914" s="355"/>
      <c r="U914" s="355">
        <v>169.06</v>
      </c>
      <c r="V914" s="355"/>
      <c r="W914" s="363">
        <v>37411</v>
      </c>
      <c r="X914" s="73"/>
    </row>
    <row r="915" spans="1:24" customFormat="1">
      <c r="A915" s="234">
        <v>48</v>
      </c>
      <c r="B915" s="209">
        <v>113</v>
      </c>
      <c r="C915" s="210" t="s">
        <v>2887</v>
      </c>
      <c r="D915" s="211" t="s">
        <v>10559</v>
      </c>
      <c r="E915" s="385" t="s">
        <v>3294</v>
      </c>
      <c r="F915" s="212" t="s">
        <v>3295</v>
      </c>
      <c r="G915" s="212" t="s">
        <v>3296</v>
      </c>
      <c r="H915" s="213" t="s">
        <v>10440</v>
      </c>
      <c r="I915" s="212" t="s">
        <v>3297</v>
      </c>
      <c r="J915" s="219" t="s">
        <v>10481</v>
      </c>
      <c r="K915" s="219"/>
      <c r="L915" s="355"/>
      <c r="M915" s="355"/>
      <c r="N915" s="360"/>
      <c r="O915" s="216"/>
      <c r="P915" s="216" t="s">
        <v>10467</v>
      </c>
      <c r="Q915" s="216"/>
      <c r="R915" s="355"/>
      <c r="S915" s="355"/>
      <c r="T915" s="355"/>
      <c r="U915" s="355">
        <v>1519.61</v>
      </c>
      <c r="V915" s="355"/>
      <c r="W915" s="363">
        <v>37264</v>
      </c>
      <c r="X915" s="73"/>
    </row>
    <row r="916" spans="1:24" customFormat="1">
      <c r="A916" s="234">
        <v>49</v>
      </c>
      <c r="B916" s="209">
        <v>113</v>
      </c>
      <c r="C916" s="210" t="s">
        <v>2887</v>
      </c>
      <c r="D916" s="211" t="s">
        <v>10559</v>
      </c>
      <c r="E916" s="385" t="s">
        <v>907</v>
      </c>
      <c r="F916" s="212" t="s">
        <v>908</v>
      </c>
      <c r="G916" s="212" t="s">
        <v>903</v>
      </c>
      <c r="H916" s="213" t="s">
        <v>10440</v>
      </c>
      <c r="I916" s="212" t="s">
        <v>909</v>
      </c>
      <c r="J916" s="219" t="s">
        <v>10481</v>
      </c>
      <c r="K916" s="219"/>
      <c r="L916" s="355"/>
      <c r="M916" s="355"/>
      <c r="N916" s="360"/>
      <c r="O916" s="216"/>
      <c r="P916" s="216" t="s">
        <v>10467</v>
      </c>
      <c r="Q916" s="216"/>
      <c r="R916" s="355"/>
      <c r="S916" s="355"/>
      <c r="T916" s="355"/>
      <c r="U916" s="355">
        <v>55393.25</v>
      </c>
      <c r="V916" s="355"/>
      <c r="W916" s="363">
        <v>37567</v>
      </c>
      <c r="X916" s="73"/>
    </row>
    <row r="917" spans="1:24" customFormat="1">
      <c r="A917" s="234">
        <v>50</v>
      </c>
      <c r="B917" s="209">
        <v>113</v>
      </c>
      <c r="C917" s="210" t="s">
        <v>2887</v>
      </c>
      <c r="D917" s="211" t="s">
        <v>10559</v>
      </c>
      <c r="E917" s="385" t="s">
        <v>910</v>
      </c>
      <c r="F917" s="212" t="s">
        <v>911</v>
      </c>
      <c r="G917" s="212" t="s">
        <v>912</v>
      </c>
      <c r="H917" s="213" t="s">
        <v>10440</v>
      </c>
      <c r="I917" s="212" t="s">
        <v>913</v>
      </c>
      <c r="J917" s="219" t="s">
        <v>10481</v>
      </c>
      <c r="K917" s="219"/>
      <c r="L917" s="355"/>
      <c r="M917" s="355"/>
      <c r="N917" s="360"/>
      <c r="O917" s="216"/>
      <c r="P917" s="216" t="s">
        <v>10467</v>
      </c>
      <c r="Q917" s="216"/>
      <c r="R917" s="355"/>
      <c r="S917" s="355"/>
      <c r="T917" s="355"/>
      <c r="U917" s="355">
        <v>20008.23</v>
      </c>
      <c r="V917" s="355"/>
      <c r="W917" s="363">
        <v>37567</v>
      </c>
      <c r="X917" s="73"/>
    </row>
    <row r="918" spans="1:24" customFormat="1">
      <c r="A918" s="234">
        <v>51</v>
      </c>
      <c r="B918" s="209">
        <v>113</v>
      </c>
      <c r="C918" s="210" t="s">
        <v>2887</v>
      </c>
      <c r="D918" s="211" t="s">
        <v>10559</v>
      </c>
      <c r="E918" s="385" t="s">
        <v>914</v>
      </c>
      <c r="F918" s="212" t="s">
        <v>915</v>
      </c>
      <c r="G918" s="212" t="s">
        <v>916</v>
      </c>
      <c r="H918" s="213" t="s">
        <v>10440</v>
      </c>
      <c r="I918" s="212" t="s">
        <v>917</v>
      </c>
      <c r="J918" s="219" t="s">
        <v>10481</v>
      </c>
      <c r="K918" s="219"/>
      <c r="L918" s="355"/>
      <c r="M918" s="355"/>
      <c r="N918" s="360"/>
      <c r="O918" s="216"/>
      <c r="P918" s="216" t="s">
        <v>10467</v>
      </c>
      <c r="Q918" s="216"/>
      <c r="R918" s="355"/>
      <c r="S918" s="355"/>
      <c r="T918" s="355"/>
      <c r="U918" s="355">
        <v>12515.19</v>
      </c>
      <c r="V918" s="355"/>
      <c r="W918" s="363">
        <v>37567</v>
      </c>
      <c r="X918" s="73"/>
    </row>
    <row r="919" spans="1:24" customFormat="1">
      <c r="A919" s="234">
        <v>52</v>
      </c>
      <c r="B919" s="209">
        <v>113</v>
      </c>
      <c r="C919" s="210" t="s">
        <v>2887</v>
      </c>
      <c r="D919" s="211" t="s">
        <v>10559</v>
      </c>
      <c r="E919" s="385" t="s">
        <v>3893</v>
      </c>
      <c r="F919" s="212" t="s">
        <v>3894</v>
      </c>
      <c r="G919" s="212" t="s">
        <v>3895</v>
      </c>
      <c r="H919" s="213" t="s">
        <v>10440</v>
      </c>
      <c r="I919" s="212" t="s">
        <v>3896</v>
      </c>
      <c r="J919" s="219" t="s">
        <v>6875</v>
      </c>
      <c r="K919" s="219"/>
      <c r="L919" s="355"/>
      <c r="M919" s="355"/>
      <c r="N919" s="360"/>
      <c r="O919" s="216"/>
      <c r="P919" s="216" t="s">
        <v>10467</v>
      </c>
      <c r="Q919" s="216"/>
      <c r="R919" s="355"/>
      <c r="S919" s="355"/>
      <c r="T919" s="355"/>
      <c r="U919" s="355">
        <v>446.61</v>
      </c>
      <c r="V919" s="355"/>
      <c r="W919" s="363">
        <v>37368</v>
      </c>
      <c r="X919" s="73"/>
    </row>
    <row r="920" spans="1:24" customFormat="1">
      <c r="A920" s="234">
        <v>53</v>
      </c>
      <c r="B920" s="209">
        <v>113</v>
      </c>
      <c r="C920" s="210" t="s">
        <v>2887</v>
      </c>
      <c r="D920" s="211" t="s">
        <v>10559</v>
      </c>
      <c r="E920" s="385" t="s">
        <v>2665</v>
      </c>
      <c r="F920" s="212" t="s">
        <v>2666</v>
      </c>
      <c r="G920" s="212" t="s">
        <v>2667</v>
      </c>
      <c r="H920" s="213" t="s">
        <v>10440</v>
      </c>
      <c r="I920" s="212" t="s">
        <v>5335</v>
      </c>
      <c r="J920" s="219" t="s">
        <v>10481</v>
      </c>
      <c r="K920" s="219"/>
      <c r="L920" s="355"/>
      <c r="M920" s="355"/>
      <c r="N920" s="360"/>
      <c r="O920" s="216"/>
      <c r="P920" s="216" t="s">
        <v>10467</v>
      </c>
      <c r="Q920" s="216"/>
      <c r="R920" s="355"/>
      <c r="S920" s="355"/>
      <c r="T920" s="355"/>
      <c r="U920" s="355">
        <v>1252.69</v>
      </c>
      <c r="V920" s="355"/>
      <c r="W920" s="363">
        <v>37510</v>
      </c>
      <c r="X920" s="73"/>
    </row>
    <row r="921" spans="1:24" customFormat="1">
      <c r="A921" s="234">
        <v>54</v>
      </c>
      <c r="B921" s="209">
        <v>113</v>
      </c>
      <c r="C921" s="210" t="s">
        <v>2887</v>
      </c>
      <c r="D921" s="211" t="s">
        <v>10559</v>
      </c>
      <c r="E921" s="385" t="s">
        <v>2937</v>
      </c>
      <c r="F921" s="212" t="s">
        <v>2938</v>
      </c>
      <c r="G921" s="212" t="s">
        <v>2939</v>
      </c>
      <c r="H921" s="213" t="s">
        <v>10440</v>
      </c>
      <c r="I921" s="212" t="s">
        <v>2940</v>
      </c>
      <c r="J921" s="219" t="s">
        <v>10481</v>
      </c>
      <c r="K921" s="219"/>
      <c r="L921" s="355"/>
      <c r="M921" s="355"/>
      <c r="N921" s="360"/>
      <c r="O921" s="216"/>
      <c r="P921" s="216" t="s">
        <v>10467</v>
      </c>
      <c r="Q921" s="216"/>
      <c r="R921" s="355"/>
      <c r="S921" s="355"/>
      <c r="T921" s="355"/>
      <c r="U921" s="355">
        <v>187.47</v>
      </c>
      <c r="V921" s="355"/>
      <c r="W921" s="363">
        <v>37560</v>
      </c>
      <c r="X921" s="73"/>
    </row>
    <row r="922" spans="1:24" customFormat="1">
      <c r="A922" s="234">
        <v>55</v>
      </c>
      <c r="B922" s="209">
        <v>113</v>
      </c>
      <c r="C922" s="210" t="s">
        <v>2887</v>
      </c>
      <c r="D922" s="211" t="s">
        <v>10559</v>
      </c>
      <c r="E922" s="385" t="s">
        <v>3060</v>
      </c>
      <c r="F922" s="212" t="s">
        <v>3061</v>
      </c>
      <c r="G922" s="212" t="s">
        <v>3062</v>
      </c>
      <c r="H922" s="213" t="s">
        <v>10440</v>
      </c>
      <c r="I922" s="212" t="s">
        <v>3063</v>
      </c>
      <c r="J922" s="219" t="s">
        <v>10481</v>
      </c>
      <c r="K922" s="219"/>
      <c r="L922" s="355"/>
      <c r="M922" s="355"/>
      <c r="N922" s="360"/>
      <c r="O922" s="216"/>
      <c r="P922" s="216" t="s">
        <v>10467</v>
      </c>
      <c r="Q922" s="216"/>
      <c r="R922" s="355"/>
      <c r="S922" s="355"/>
      <c r="T922" s="355"/>
      <c r="U922" s="355">
        <v>375.15</v>
      </c>
      <c r="V922" s="355"/>
      <c r="W922" s="363">
        <v>37572</v>
      </c>
      <c r="X922" s="73"/>
    </row>
    <row r="923" spans="1:24" customFormat="1">
      <c r="A923" s="234">
        <v>56</v>
      </c>
      <c r="B923" s="209">
        <v>113</v>
      </c>
      <c r="C923" s="210" t="s">
        <v>2887</v>
      </c>
      <c r="D923" s="211" t="s">
        <v>10559</v>
      </c>
      <c r="E923" s="385" t="s">
        <v>2687</v>
      </c>
      <c r="F923" s="212" t="s">
        <v>2688</v>
      </c>
      <c r="G923" s="212" t="s">
        <v>2689</v>
      </c>
      <c r="H923" s="213" t="s">
        <v>10440</v>
      </c>
      <c r="I923" s="212" t="s">
        <v>2690</v>
      </c>
      <c r="J923" s="219" t="s">
        <v>10481</v>
      </c>
      <c r="K923" s="219"/>
      <c r="L923" s="355"/>
      <c r="M923" s="355"/>
      <c r="N923" s="360"/>
      <c r="O923" s="216"/>
      <c r="P923" s="216" t="s">
        <v>10467</v>
      </c>
      <c r="Q923" s="216"/>
      <c r="R923" s="355"/>
      <c r="S923" s="355"/>
      <c r="T923" s="355"/>
      <c r="U923" s="355">
        <v>155.27000000000001</v>
      </c>
      <c r="V923" s="355"/>
      <c r="W923" s="363">
        <v>37513</v>
      </c>
      <c r="X923" s="73"/>
    </row>
    <row r="924" spans="1:24" customFormat="1">
      <c r="A924" s="234">
        <v>57</v>
      </c>
      <c r="B924" s="209">
        <v>113</v>
      </c>
      <c r="C924" s="210" t="s">
        <v>2887</v>
      </c>
      <c r="D924" s="211" t="s">
        <v>10559</v>
      </c>
      <c r="E924" s="385" t="s">
        <v>918</v>
      </c>
      <c r="F924" s="212" t="s">
        <v>919</v>
      </c>
      <c r="G924" s="212" t="s">
        <v>920</v>
      </c>
      <c r="H924" s="213" t="s">
        <v>10440</v>
      </c>
      <c r="I924" s="212" t="s">
        <v>921</v>
      </c>
      <c r="J924" s="219" t="s">
        <v>10481</v>
      </c>
      <c r="K924" s="219"/>
      <c r="L924" s="355"/>
      <c r="M924" s="355"/>
      <c r="N924" s="360"/>
      <c r="O924" s="216"/>
      <c r="P924" s="216" t="s">
        <v>10467</v>
      </c>
      <c r="Q924" s="216"/>
      <c r="R924" s="355"/>
      <c r="S924" s="355"/>
      <c r="T924" s="355"/>
      <c r="U924" s="355">
        <v>8053.29</v>
      </c>
      <c r="V924" s="355"/>
      <c r="W924" s="363">
        <v>37567</v>
      </c>
      <c r="X924" s="73"/>
    </row>
    <row r="925" spans="1:24" customFormat="1">
      <c r="A925" s="234">
        <v>58</v>
      </c>
      <c r="B925" s="209">
        <v>113</v>
      </c>
      <c r="C925" s="210" t="s">
        <v>2887</v>
      </c>
      <c r="D925" s="211" t="s">
        <v>10559</v>
      </c>
      <c r="E925" s="385">
        <v>1250000000</v>
      </c>
      <c r="F925" s="212" t="s">
        <v>2668</v>
      </c>
      <c r="G925" s="212" t="s">
        <v>2669</v>
      </c>
      <c r="H925" s="213" t="s">
        <v>10440</v>
      </c>
      <c r="I925" s="212" t="s">
        <v>2670</v>
      </c>
      <c r="J925" s="219" t="s">
        <v>10481</v>
      </c>
      <c r="K925" s="219"/>
      <c r="L925" s="355"/>
      <c r="M925" s="355"/>
      <c r="N925" s="360"/>
      <c r="O925" s="216"/>
      <c r="P925" s="216" t="s">
        <v>10467</v>
      </c>
      <c r="Q925" s="216"/>
      <c r="R925" s="355"/>
      <c r="S925" s="355"/>
      <c r="T925" s="355"/>
      <c r="U925" s="355">
        <v>336.22</v>
      </c>
      <c r="V925" s="355"/>
      <c r="W925" s="363">
        <v>37510</v>
      </c>
      <c r="X925" s="73"/>
    </row>
    <row r="926" spans="1:24" customFormat="1">
      <c r="A926" s="234">
        <v>59</v>
      </c>
      <c r="B926" s="209">
        <v>113</v>
      </c>
      <c r="C926" s="210" t="s">
        <v>2887</v>
      </c>
      <c r="D926" s="211" t="s">
        <v>10559</v>
      </c>
      <c r="E926" s="385" t="s">
        <v>1112</v>
      </c>
      <c r="F926" s="212" t="s">
        <v>1113</v>
      </c>
      <c r="G926" s="212" t="s">
        <v>1114</v>
      </c>
      <c r="H926" s="213" t="s">
        <v>10440</v>
      </c>
      <c r="I926" s="212" t="s">
        <v>1115</v>
      </c>
      <c r="J926" s="219" t="s">
        <v>10481</v>
      </c>
      <c r="K926" s="219"/>
      <c r="L926" s="355"/>
      <c r="M926" s="355"/>
      <c r="N926" s="360"/>
      <c r="O926" s="216"/>
      <c r="P926" s="216" t="s">
        <v>10467</v>
      </c>
      <c r="Q926" s="216"/>
      <c r="R926" s="355"/>
      <c r="S926" s="355"/>
      <c r="T926" s="355"/>
      <c r="U926" s="355">
        <v>102.36</v>
      </c>
      <c r="V926" s="355"/>
      <c r="W926" s="363">
        <v>37593</v>
      </c>
      <c r="X926" s="73"/>
    </row>
    <row r="927" spans="1:24" customFormat="1">
      <c r="A927" s="234">
        <v>60</v>
      </c>
      <c r="B927" s="209">
        <v>113</v>
      </c>
      <c r="C927" s="210" t="s">
        <v>2887</v>
      </c>
      <c r="D927" s="211" t="s">
        <v>10559</v>
      </c>
      <c r="E927" s="385" t="s">
        <v>3547</v>
      </c>
      <c r="F927" s="212" t="s">
        <v>3548</v>
      </c>
      <c r="G927" s="212" t="s">
        <v>3549</v>
      </c>
      <c r="H927" s="213" t="s">
        <v>10440</v>
      </c>
      <c r="I927" s="212" t="s">
        <v>3550</v>
      </c>
      <c r="J927" s="219" t="s">
        <v>10481</v>
      </c>
      <c r="K927" s="219"/>
      <c r="L927" s="355"/>
      <c r="M927" s="355"/>
      <c r="N927" s="360"/>
      <c r="O927" s="216"/>
      <c r="P927" s="216" t="s">
        <v>10467</v>
      </c>
      <c r="Q927" s="216"/>
      <c r="R927" s="355"/>
      <c r="S927" s="355"/>
      <c r="T927" s="355"/>
      <c r="U927" s="355">
        <v>696.66</v>
      </c>
      <c r="V927" s="355"/>
      <c r="W927" s="363">
        <v>37313</v>
      </c>
      <c r="X927" s="73"/>
    </row>
    <row r="928" spans="1:24" customFormat="1">
      <c r="A928" s="234">
        <v>61</v>
      </c>
      <c r="B928" s="209">
        <v>113</v>
      </c>
      <c r="C928" s="210" t="s">
        <v>2887</v>
      </c>
      <c r="D928" s="211" t="s">
        <v>10559</v>
      </c>
      <c r="E928" s="385" t="s">
        <v>2433</v>
      </c>
      <c r="F928" s="212" t="s">
        <v>2434</v>
      </c>
      <c r="G928" s="212" t="s">
        <v>2435</v>
      </c>
      <c r="H928" s="213" t="s">
        <v>10440</v>
      </c>
      <c r="I928" s="212" t="s">
        <v>2436</v>
      </c>
      <c r="J928" s="219" t="s">
        <v>2889</v>
      </c>
      <c r="K928" s="219"/>
      <c r="L928" s="355"/>
      <c r="M928" s="355"/>
      <c r="N928" s="360"/>
      <c r="O928" s="216"/>
      <c r="P928" s="216" t="s">
        <v>10467</v>
      </c>
      <c r="Q928" s="216"/>
      <c r="R928" s="355"/>
      <c r="S928" s="355"/>
      <c r="T928" s="355"/>
      <c r="U928" s="355">
        <v>226</v>
      </c>
      <c r="V928" s="355"/>
      <c r="W928" s="363">
        <v>37483</v>
      </c>
      <c r="X928" s="73"/>
    </row>
    <row r="929" spans="1:24" s="368" customFormat="1">
      <c r="A929" s="234">
        <v>62</v>
      </c>
      <c r="B929" s="357">
        <v>113</v>
      </c>
      <c r="C929" s="210" t="s">
        <v>2887</v>
      </c>
      <c r="D929" s="359" t="s">
        <v>10559</v>
      </c>
      <c r="E929" s="386" t="s">
        <v>3047</v>
      </c>
      <c r="F929" s="365" t="s">
        <v>3048</v>
      </c>
      <c r="G929" s="365" t="s">
        <v>3049</v>
      </c>
      <c r="H929" s="366" t="s">
        <v>10440</v>
      </c>
      <c r="I929" s="365" t="s">
        <v>3050</v>
      </c>
      <c r="J929" s="219" t="s">
        <v>2889</v>
      </c>
      <c r="K929" s="219"/>
      <c r="L929" s="360"/>
      <c r="M929" s="360"/>
      <c r="N929" s="360"/>
      <c r="O929" s="219"/>
      <c r="P929" s="216" t="s">
        <v>10467</v>
      </c>
      <c r="Q929" s="219"/>
      <c r="R929" s="360"/>
      <c r="S929" s="360"/>
      <c r="T929" s="360"/>
      <c r="U929" s="360">
        <v>1906.13</v>
      </c>
      <c r="V929" s="360"/>
      <c r="W929" s="363">
        <v>37568</v>
      </c>
      <c r="X929" s="367"/>
    </row>
    <row r="930" spans="1:24" customFormat="1">
      <c r="A930" s="234">
        <v>63</v>
      </c>
      <c r="B930" s="209">
        <v>113</v>
      </c>
      <c r="C930" s="210" t="s">
        <v>2887</v>
      </c>
      <c r="D930" s="211" t="s">
        <v>10559</v>
      </c>
      <c r="E930" s="385" t="s">
        <v>2579</v>
      </c>
      <c r="F930" s="212" t="s">
        <v>2580</v>
      </c>
      <c r="G930" s="212" t="s">
        <v>2581</v>
      </c>
      <c r="H930" s="213" t="s">
        <v>10440</v>
      </c>
      <c r="I930" s="212" t="s">
        <v>2582</v>
      </c>
      <c r="J930" s="219" t="s">
        <v>6875</v>
      </c>
      <c r="K930" s="219"/>
      <c r="L930" s="355"/>
      <c r="M930" s="355"/>
      <c r="N930" s="360"/>
      <c r="O930" s="216"/>
      <c r="P930" s="216" t="s">
        <v>10467</v>
      </c>
      <c r="Q930" s="216"/>
      <c r="R930" s="355"/>
      <c r="S930" s="355"/>
      <c r="T930" s="355"/>
      <c r="U930" s="355">
        <v>157.28</v>
      </c>
      <c r="V930" s="355"/>
      <c r="W930" s="363">
        <v>37497</v>
      </c>
      <c r="X930" s="73"/>
    </row>
    <row r="931" spans="1:24" customFormat="1">
      <c r="A931" s="234">
        <v>64</v>
      </c>
      <c r="B931" s="209">
        <v>113</v>
      </c>
      <c r="C931" s="210" t="s">
        <v>2887</v>
      </c>
      <c r="D931" s="211" t="s">
        <v>10559</v>
      </c>
      <c r="E931" s="385" t="s">
        <v>2539</v>
      </c>
      <c r="F931" s="212" t="s">
        <v>7710</v>
      </c>
      <c r="G931" s="212" t="s">
        <v>2540</v>
      </c>
      <c r="H931" s="213" t="s">
        <v>10440</v>
      </c>
      <c r="I931" s="212" t="s">
        <v>2541</v>
      </c>
      <c r="J931" s="219" t="s">
        <v>6875</v>
      </c>
      <c r="K931" s="219"/>
      <c r="L931" s="355"/>
      <c r="M931" s="355"/>
      <c r="N931" s="360"/>
      <c r="O931" s="216"/>
      <c r="P931" s="216" t="s">
        <v>10467</v>
      </c>
      <c r="Q931" s="216"/>
      <c r="R931" s="355"/>
      <c r="S931" s="355"/>
      <c r="T931" s="355"/>
      <c r="U931" s="355">
        <v>892.81</v>
      </c>
      <c r="V931" s="355"/>
      <c r="W931" s="363">
        <v>37494</v>
      </c>
      <c r="X931" s="73"/>
    </row>
    <row r="932" spans="1:24" customFormat="1">
      <c r="A932" s="234">
        <v>65</v>
      </c>
      <c r="B932" s="209">
        <v>113</v>
      </c>
      <c r="C932" s="210" t="s">
        <v>2887</v>
      </c>
      <c r="D932" s="211" t="s">
        <v>10559</v>
      </c>
      <c r="E932" s="385" t="s">
        <v>3620</v>
      </c>
      <c r="F932" s="212" t="s">
        <v>3621</v>
      </c>
      <c r="G932" s="212" t="s">
        <v>3622</v>
      </c>
      <c r="H932" s="213" t="s">
        <v>10440</v>
      </c>
      <c r="I932" s="212" t="s">
        <v>3623</v>
      </c>
      <c r="J932" s="219" t="s">
        <v>6875</v>
      </c>
      <c r="K932" s="219"/>
      <c r="L932" s="355"/>
      <c r="M932" s="355"/>
      <c r="N932" s="360"/>
      <c r="O932" s="216"/>
      <c r="P932" s="216" t="s">
        <v>10467</v>
      </c>
      <c r="Q932" s="216"/>
      <c r="R932" s="355"/>
      <c r="S932" s="355"/>
      <c r="T932" s="355"/>
      <c r="U932" s="355">
        <v>651.20000000000005</v>
      </c>
      <c r="V932" s="355"/>
      <c r="W932" s="363">
        <v>37324</v>
      </c>
      <c r="X932" s="73"/>
    </row>
    <row r="933" spans="1:24" customFormat="1">
      <c r="A933" s="234">
        <v>66</v>
      </c>
      <c r="B933" s="209">
        <v>113</v>
      </c>
      <c r="C933" s="210" t="s">
        <v>2887</v>
      </c>
      <c r="D933" s="211" t="s">
        <v>10559</v>
      </c>
      <c r="E933" s="385">
        <v>12265021110</v>
      </c>
      <c r="F933" s="212" t="s">
        <v>2461</v>
      </c>
      <c r="G933" s="212" t="s">
        <v>2462</v>
      </c>
      <c r="H933" s="213" t="s">
        <v>10440</v>
      </c>
      <c r="I933" s="212" t="s">
        <v>2463</v>
      </c>
      <c r="J933" s="219" t="s">
        <v>10481</v>
      </c>
      <c r="K933" s="219"/>
      <c r="L933" s="355"/>
      <c r="M933" s="355"/>
      <c r="N933" s="360"/>
      <c r="O933" s="216"/>
      <c r="P933" s="216" t="s">
        <v>10467</v>
      </c>
      <c r="Q933" s="216"/>
      <c r="R933" s="355"/>
      <c r="S933" s="355"/>
      <c r="T933" s="355"/>
      <c r="U933" s="355">
        <v>453.13</v>
      </c>
      <c r="V933" s="355"/>
      <c r="W933" s="363">
        <v>37485</v>
      </c>
      <c r="X933" s="73"/>
    </row>
    <row r="934" spans="1:24" customFormat="1">
      <c r="A934" s="234">
        <v>67</v>
      </c>
      <c r="B934" s="209">
        <v>113</v>
      </c>
      <c r="C934" s="210" t="s">
        <v>2887</v>
      </c>
      <c r="D934" s="211" t="s">
        <v>10559</v>
      </c>
      <c r="E934" s="385" t="s">
        <v>922</v>
      </c>
      <c r="F934" s="212" t="s">
        <v>923</v>
      </c>
      <c r="G934" s="212" t="s">
        <v>924</v>
      </c>
      <c r="H934" s="213" t="s">
        <v>10440</v>
      </c>
      <c r="I934" s="212" t="s">
        <v>925</v>
      </c>
      <c r="J934" s="219" t="s">
        <v>10481</v>
      </c>
      <c r="K934" s="219"/>
      <c r="L934" s="355"/>
      <c r="M934" s="355"/>
      <c r="N934" s="360"/>
      <c r="O934" s="216"/>
      <c r="P934" s="216" t="s">
        <v>10467</v>
      </c>
      <c r="Q934" s="216"/>
      <c r="R934" s="355"/>
      <c r="S934" s="355"/>
      <c r="T934" s="355"/>
      <c r="U934" s="355">
        <v>17162.650000000001</v>
      </c>
      <c r="V934" s="355"/>
      <c r="W934" s="363">
        <v>37567</v>
      </c>
      <c r="X934" s="73"/>
    </row>
    <row r="935" spans="1:24" customFormat="1">
      <c r="A935" s="234">
        <v>68</v>
      </c>
      <c r="B935" s="209">
        <v>113</v>
      </c>
      <c r="C935" s="210" t="s">
        <v>2887</v>
      </c>
      <c r="D935" s="211" t="s">
        <v>10559</v>
      </c>
      <c r="E935" s="385" t="s">
        <v>2964</v>
      </c>
      <c r="F935" s="212" t="s">
        <v>2965</v>
      </c>
      <c r="G935" s="212" t="s">
        <v>2966</v>
      </c>
      <c r="H935" s="213" t="s">
        <v>10440</v>
      </c>
      <c r="I935" s="212" t="s">
        <v>6100</v>
      </c>
      <c r="J935" s="219" t="s">
        <v>10481</v>
      </c>
      <c r="K935" s="219"/>
      <c r="L935" s="355"/>
      <c r="M935" s="355"/>
      <c r="N935" s="360"/>
      <c r="O935" s="216"/>
      <c r="P935" s="216" t="s">
        <v>10467</v>
      </c>
      <c r="Q935" s="216"/>
      <c r="R935" s="355"/>
      <c r="S935" s="355"/>
      <c r="T935" s="355"/>
      <c r="U935" s="355">
        <v>472.22</v>
      </c>
      <c r="V935" s="355"/>
      <c r="W935" s="363">
        <v>37565</v>
      </c>
      <c r="X935" s="73"/>
    </row>
    <row r="936" spans="1:24" customFormat="1">
      <c r="A936" s="234">
        <v>69</v>
      </c>
      <c r="B936" s="209">
        <v>113</v>
      </c>
      <c r="C936" s="210" t="s">
        <v>2887</v>
      </c>
      <c r="D936" s="211" t="s">
        <v>10559</v>
      </c>
      <c r="E936" s="385" t="s">
        <v>2606</v>
      </c>
      <c r="F936" s="212" t="s">
        <v>2607</v>
      </c>
      <c r="G936" s="212" t="s">
        <v>2608</v>
      </c>
      <c r="H936" s="213" t="s">
        <v>10440</v>
      </c>
      <c r="I936" s="212" t="s">
        <v>2609</v>
      </c>
      <c r="J936" s="219" t="s">
        <v>10481</v>
      </c>
      <c r="K936" s="219"/>
      <c r="L936" s="355"/>
      <c r="M936" s="355"/>
      <c r="N936" s="360"/>
      <c r="O936" s="216"/>
      <c r="P936" s="216" t="s">
        <v>10467</v>
      </c>
      <c r="Q936" s="216"/>
      <c r="R936" s="355"/>
      <c r="S936" s="355"/>
      <c r="T936" s="355"/>
      <c r="U936" s="355">
        <v>301.81</v>
      </c>
      <c r="V936" s="355"/>
      <c r="W936" s="363">
        <v>37502</v>
      </c>
      <c r="X936" s="73"/>
    </row>
    <row r="937" spans="1:24" customFormat="1">
      <c r="A937" s="234">
        <v>70</v>
      </c>
      <c r="B937" s="209">
        <v>113</v>
      </c>
      <c r="C937" s="210" t="s">
        <v>2887</v>
      </c>
      <c r="D937" s="211" t="s">
        <v>10559</v>
      </c>
      <c r="E937" s="385" t="s">
        <v>2819</v>
      </c>
      <c r="F937" s="212" t="s">
        <v>926</v>
      </c>
      <c r="G937" s="212" t="s">
        <v>927</v>
      </c>
      <c r="H937" s="213" t="s">
        <v>10440</v>
      </c>
      <c r="I937" s="212" t="s">
        <v>928</v>
      </c>
      <c r="J937" s="219" t="s">
        <v>10481</v>
      </c>
      <c r="K937" s="219"/>
      <c r="L937" s="355"/>
      <c r="M937" s="355"/>
      <c r="N937" s="360"/>
      <c r="O937" s="216"/>
      <c r="P937" s="216" t="s">
        <v>10467</v>
      </c>
      <c r="Q937" s="216"/>
      <c r="R937" s="355"/>
      <c r="S937" s="355"/>
      <c r="T937" s="355"/>
      <c r="U937" s="355">
        <v>9577.6299999999992</v>
      </c>
      <c r="V937" s="355"/>
      <c r="W937" s="363">
        <v>37567</v>
      </c>
      <c r="X937" s="73"/>
    </row>
    <row r="938" spans="1:24" customFormat="1">
      <c r="A938" s="234">
        <v>71</v>
      </c>
      <c r="B938" s="209">
        <v>113</v>
      </c>
      <c r="C938" s="210" t="s">
        <v>2887</v>
      </c>
      <c r="D938" s="211" t="s">
        <v>10559</v>
      </c>
      <c r="E938" s="385" t="s">
        <v>2249</v>
      </c>
      <c r="F938" s="212" t="s">
        <v>2250</v>
      </c>
      <c r="G938" s="212" t="s">
        <v>2251</v>
      </c>
      <c r="H938" s="213" t="s">
        <v>10440</v>
      </c>
      <c r="I938" s="212" t="s">
        <v>2252</v>
      </c>
      <c r="J938" s="219" t="s">
        <v>10481</v>
      </c>
      <c r="K938" s="219"/>
      <c r="L938" s="355"/>
      <c r="M938" s="355"/>
      <c r="N938" s="360"/>
      <c r="O938" s="216"/>
      <c r="P938" s="216" t="s">
        <v>10467</v>
      </c>
      <c r="Q938" s="216"/>
      <c r="R938" s="355"/>
      <c r="S938" s="355"/>
      <c r="T938" s="355"/>
      <c r="U938" s="355">
        <v>14111.92</v>
      </c>
      <c r="V938" s="355"/>
      <c r="W938" s="363">
        <v>37446</v>
      </c>
      <c r="X938" s="73"/>
    </row>
    <row r="939" spans="1:24" customFormat="1">
      <c r="A939" s="234">
        <v>72</v>
      </c>
      <c r="B939" s="209">
        <v>113</v>
      </c>
      <c r="C939" s="210" t="s">
        <v>2887</v>
      </c>
      <c r="D939" s="211" t="s">
        <v>10559</v>
      </c>
      <c r="E939" s="385" t="s">
        <v>3739</v>
      </c>
      <c r="F939" s="212" t="s">
        <v>3740</v>
      </c>
      <c r="G939" s="212" t="s">
        <v>3741</v>
      </c>
      <c r="H939" s="213" t="s">
        <v>10440</v>
      </c>
      <c r="I939" s="212" t="s">
        <v>3742</v>
      </c>
      <c r="J939" s="219" t="s">
        <v>6875</v>
      </c>
      <c r="K939" s="219"/>
      <c r="L939" s="355"/>
      <c r="M939" s="355"/>
      <c r="N939" s="360"/>
      <c r="O939" s="216"/>
      <c r="P939" s="216" t="s">
        <v>10467</v>
      </c>
      <c r="Q939" s="216"/>
      <c r="R939" s="355"/>
      <c r="S939" s="355"/>
      <c r="T939" s="355"/>
      <c r="U939" s="355">
        <v>7690.76</v>
      </c>
      <c r="V939" s="355"/>
      <c r="W939" s="363">
        <v>37344</v>
      </c>
      <c r="X939" s="73"/>
    </row>
    <row r="940" spans="1:24" customFormat="1">
      <c r="A940" s="234">
        <v>73</v>
      </c>
      <c r="B940" s="209">
        <v>113</v>
      </c>
      <c r="C940" s="210" t="s">
        <v>2887</v>
      </c>
      <c r="D940" s="211" t="s">
        <v>10559</v>
      </c>
      <c r="E940" s="385" t="s">
        <v>3950</v>
      </c>
      <c r="F940" s="212" t="s">
        <v>2542</v>
      </c>
      <c r="G940" s="212" t="s">
        <v>2543</v>
      </c>
      <c r="H940" s="213" t="s">
        <v>10440</v>
      </c>
      <c r="I940" s="212" t="s">
        <v>2544</v>
      </c>
      <c r="J940" s="219" t="s">
        <v>10481</v>
      </c>
      <c r="K940" s="219"/>
      <c r="L940" s="355"/>
      <c r="M940" s="355"/>
      <c r="N940" s="360"/>
      <c r="O940" s="216"/>
      <c r="P940" s="216" t="s">
        <v>10467</v>
      </c>
      <c r="Q940" s="216"/>
      <c r="R940" s="355"/>
      <c r="S940" s="355"/>
      <c r="T940" s="355"/>
      <c r="U940" s="355">
        <v>432.74</v>
      </c>
      <c r="V940" s="355"/>
      <c r="W940" s="363">
        <v>37494</v>
      </c>
      <c r="X940" s="73"/>
    </row>
    <row r="941" spans="1:24" customFormat="1">
      <c r="A941" s="234">
        <v>74</v>
      </c>
      <c r="B941" s="209">
        <v>113</v>
      </c>
      <c r="C941" s="210" t="s">
        <v>2887</v>
      </c>
      <c r="D941" s="211" t="s">
        <v>10559</v>
      </c>
      <c r="E941" s="385" t="s">
        <v>2268</v>
      </c>
      <c r="F941" s="212" t="s">
        <v>2269</v>
      </c>
      <c r="G941" s="212" t="s">
        <v>2270</v>
      </c>
      <c r="H941" s="213" t="s">
        <v>10440</v>
      </c>
      <c r="I941" s="212" t="s">
        <v>2271</v>
      </c>
      <c r="J941" s="219" t="s">
        <v>10481</v>
      </c>
      <c r="K941" s="219"/>
      <c r="L941" s="355"/>
      <c r="M941" s="355"/>
      <c r="N941" s="360"/>
      <c r="O941" s="216"/>
      <c r="P941" s="216" t="s">
        <v>10467</v>
      </c>
      <c r="Q941" s="216"/>
      <c r="R941" s="355"/>
      <c r="S941" s="355"/>
      <c r="T941" s="355"/>
      <c r="U941" s="355">
        <v>539.28</v>
      </c>
      <c r="V941" s="355"/>
      <c r="W941" s="363">
        <v>37449</v>
      </c>
      <c r="X941" s="73"/>
    </row>
    <row r="942" spans="1:24" customFormat="1">
      <c r="A942" s="234">
        <v>75</v>
      </c>
      <c r="B942" s="209">
        <v>113</v>
      </c>
      <c r="C942" s="210" t="s">
        <v>2887</v>
      </c>
      <c r="D942" s="211" t="s">
        <v>10559</v>
      </c>
      <c r="E942" s="385" t="s">
        <v>2520</v>
      </c>
      <c r="F942" s="212" t="s">
        <v>2521</v>
      </c>
      <c r="G942" s="212" t="s">
        <v>2522</v>
      </c>
      <c r="H942" s="213" t="s">
        <v>10440</v>
      </c>
      <c r="I942" s="212" t="s">
        <v>2523</v>
      </c>
      <c r="J942" s="219" t="s">
        <v>6875</v>
      </c>
      <c r="K942" s="219"/>
      <c r="L942" s="355"/>
      <c r="M942" s="355"/>
      <c r="N942" s="360"/>
      <c r="O942" s="216"/>
      <c r="P942" s="216" t="s">
        <v>10467</v>
      </c>
      <c r="Q942" s="216"/>
      <c r="R942" s="355"/>
      <c r="S942" s="355"/>
      <c r="T942" s="355"/>
      <c r="U942" s="355">
        <v>914.08</v>
      </c>
      <c r="V942" s="355"/>
      <c r="W942" s="363">
        <v>37491</v>
      </c>
      <c r="X942" s="73"/>
    </row>
    <row r="943" spans="1:24" customFormat="1">
      <c r="A943" s="234">
        <v>76</v>
      </c>
      <c r="B943" s="209">
        <v>113</v>
      </c>
      <c r="C943" s="210" t="s">
        <v>2887</v>
      </c>
      <c r="D943" s="211" t="s">
        <v>10559</v>
      </c>
      <c r="E943" s="385" t="s">
        <v>2277</v>
      </c>
      <c r="F943" s="212" t="s">
        <v>2278</v>
      </c>
      <c r="G943" s="212" t="s">
        <v>2279</v>
      </c>
      <c r="H943" s="213" t="s">
        <v>10440</v>
      </c>
      <c r="I943" s="212" t="s">
        <v>2280</v>
      </c>
      <c r="J943" s="219" t="s">
        <v>2889</v>
      </c>
      <c r="K943" s="219"/>
      <c r="L943" s="355"/>
      <c r="M943" s="355"/>
      <c r="N943" s="360"/>
      <c r="O943" s="216"/>
      <c r="P943" s="216" t="s">
        <v>10467</v>
      </c>
      <c r="Q943" s="216"/>
      <c r="R943" s="355"/>
      <c r="S943" s="355"/>
      <c r="T943" s="355"/>
      <c r="U943" s="355">
        <v>18.5</v>
      </c>
      <c r="V943" s="355"/>
      <c r="W943" s="363">
        <v>37453</v>
      </c>
      <c r="X943" s="73"/>
    </row>
    <row r="944" spans="1:24" customFormat="1">
      <c r="A944" s="234">
        <v>77</v>
      </c>
      <c r="B944" s="209">
        <v>113</v>
      </c>
      <c r="C944" s="210" t="s">
        <v>2887</v>
      </c>
      <c r="D944" s="211" t="s">
        <v>10559</v>
      </c>
      <c r="E944" s="385" t="s">
        <v>3859</v>
      </c>
      <c r="F944" s="212" t="s">
        <v>3860</v>
      </c>
      <c r="G944" s="212" t="s">
        <v>3861</v>
      </c>
      <c r="H944" s="213" t="s">
        <v>10440</v>
      </c>
      <c r="I944" s="212" t="s">
        <v>3862</v>
      </c>
      <c r="J944" s="219" t="s">
        <v>2889</v>
      </c>
      <c r="K944" s="219"/>
      <c r="L944" s="355"/>
      <c r="M944" s="355"/>
      <c r="N944" s="360"/>
      <c r="O944" s="216"/>
      <c r="P944" s="216" t="s">
        <v>10467</v>
      </c>
      <c r="Q944" s="216"/>
      <c r="R944" s="355"/>
      <c r="S944" s="355"/>
      <c r="T944" s="355"/>
      <c r="U944" s="355">
        <v>434.5</v>
      </c>
      <c r="V944" s="355"/>
      <c r="W944" s="363">
        <v>37363</v>
      </c>
      <c r="X944" s="73"/>
    </row>
    <row r="945" spans="1:24" customFormat="1">
      <c r="A945" s="234">
        <v>78</v>
      </c>
      <c r="B945" s="209">
        <v>113</v>
      </c>
      <c r="C945" s="210" t="s">
        <v>2887</v>
      </c>
      <c r="D945" s="211" t="s">
        <v>10559</v>
      </c>
      <c r="E945" s="385" t="s">
        <v>2208</v>
      </c>
      <c r="F945" s="212" t="s">
        <v>2209</v>
      </c>
      <c r="G945" s="212" t="s">
        <v>2210</v>
      </c>
      <c r="H945" s="213" t="s">
        <v>10440</v>
      </c>
      <c r="I945" s="212" t="s">
        <v>2211</v>
      </c>
      <c r="J945" s="219" t="s">
        <v>2889</v>
      </c>
      <c r="K945" s="219"/>
      <c r="L945" s="355"/>
      <c r="M945" s="355"/>
      <c r="N945" s="360"/>
      <c r="O945" s="216"/>
      <c r="P945" s="216" t="s">
        <v>10467</v>
      </c>
      <c r="Q945" s="216"/>
      <c r="R945" s="355"/>
      <c r="S945" s="355"/>
      <c r="T945" s="355"/>
      <c r="U945" s="355">
        <v>100.5</v>
      </c>
      <c r="V945" s="355"/>
      <c r="W945" s="363">
        <v>37435</v>
      </c>
      <c r="X945" s="73"/>
    </row>
    <row r="946" spans="1:24" customFormat="1">
      <c r="A946" s="234">
        <v>79</v>
      </c>
      <c r="B946" s="209">
        <v>113</v>
      </c>
      <c r="C946" s="210" t="s">
        <v>2887</v>
      </c>
      <c r="D946" s="211" t="s">
        <v>10559</v>
      </c>
      <c r="E946" s="385" t="s">
        <v>2232</v>
      </c>
      <c r="F946" s="212" t="s">
        <v>2233</v>
      </c>
      <c r="G946" s="212" t="s">
        <v>2234</v>
      </c>
      <c r="H946" s="213" t="s">
        <v>10440</v>
      </c>
      <c r="I946" s="212" t="s">
        <v>2235</v>
      </c>
      <c r="J946" s="219" t="s">
        <v>10481</v>
      </c>
      <c r="K946" s="219"/>
      <c r="L946" s="355"/>
      <c r="M946" s="355"/>
      <c r="N946" s="360"/>
      <c r="O946" s="216"/>
      <c r="P946" s="216" t="s">
        <v>10467</v>
      </c>
      <c r="Q946" s="216"/>
      <c r="R946" s="355"/>
      <c r="S946" s="355"/>
      <c r="T946" s="355"/>
      <c r="U946" s="355">
        <v>69.819999999999993</v>
      </c>
      <c r="V946" s="355"/>
      <c r="W946" s="363">
        <v>37440</v>
      </c>
      <c r="X946" s="73"/>
    </row>
    <row r="947" spans="1:24" customFormat="1">
      <c r="A947" s="234">
        <v>80</v>
      </c>
      <c r="B947" s="209">
        <v>113</v>
      </c>
      <c r="C947" s="210" t="s">
        <v>2887</v>
      </c>
      <c r="D947" s="211" t="s">
        <v>10559</v>
      </c>
      <c r="E947" s="385" t="s">
        <v>3409</v>
      </c>
      <c r="F947" s="212" t="s">
        <v>3410</v>
      </c>
      <c r="G947" s="212" t="s">
        <v>3411</v>
      </c>
      <c r="H947" s="213" t="s">
        <v>10440</v>
      </c>
      <c r="I947" s="212" t="s">
        <v>3412</v>
      </c>
      <c r="J947" s="219" t="s">
        <v>2889</v>
      </c>
      <c r="K947" s="219"/>
      <c r="L947" s="355"/>
      <c r="M947" s="355"/>
      <c r="N947" s="360"/>
      <c r="O947" s="216"/>
      <c r="P947" s="216" t="s">
        <v>10467</v>
      </c>
      <c r="Q947" s="216"/>
      <c r="R947" s="355"/>
      <c r="S947" s="355"/>
      <c r="T947" s="355"/>
      <c r="U947" s="355">
        <v>690</v>
      </c>
      <c r="V947" s="355"/>
      <c r="W947" s="363">
        <v>37287</v>
      </c>
      <c r="X947" s="73"/>
    </row>
    <row r="948" spans="1:24" customFormat="1">
      <c r="A948" s="234">
        <v>81</v>
      </c>
      <c r="B948" s="209">
        <v>113</v>
      </c>
      <c r="C948" s="210" t="s">
        <v>2887</v>
      </c>
      <c r="D948" s="211" t="s">
        <v>10559</v>
      </c>
      <c r="E948" s="385" t="s">
        <v>3568</v>
      </c>
      <c r="F948" s="212" t="s">
        <v>3569</v>
      </c>
      <c r="G948" s="212" t="s">
        <v>3570</v>
      </c>
      <c r="H948" s="213" t="s">
        <v>10440</v>
      </c>
      <c r="I948" s="212" t="s">
        <v>3571</v>
      </c>
      <c r="J948" s="219" t="s">
        <v>10481</v>
      </c>
      <c r="K948" s="219"/>
      <c r="L948" s="355"/>
      <c r="M948" s="355"/>
      <c r="N948" s="360"/>
      <c r="O948" s="216"/>
      <c r="P948" s="216" t="s">
        <v>10467</v>
      </c>
      <c r="Q948" s="216"/>
      <c r="R948" s="355"/>
      <c r="S948" s="355"/>
      <c r="T948" s="355"/>
      <c r="U948" s="355">
        <v>139.63</v>
      </c>
      <c r="V948" s="355"/>
      <c r="W948" s="363">
        <v>37315</v>
      </c>
      <c r="X948" s="73"/>
    </row>
    <row r="949" spans="1:24" customFormat="1">
      <c r="A949" s="234">
        <v>82</v>
      </c>
      <c r="B949" s="209">
        <v>113</v>
      </c>
      <c r="C949" s="210" t="s">
        <v>2887</v>
      </c>
      <c r="D949" s="211" t="s">
        <v>10559</v>
      </c>
      <c r="E949" s="385" t="s">
        <v>2212</v>
      </c>
      <c r="F949" s="212" t="s">
        <v>2213</v>
      </c>
      <c r="G949" s="212" t="s">
        <v>2214</v>
      </c>
      <c r="H949" s="213" t="s">
        <v>10440</v>
      </c>
      <c r="I949" s="212" t="s">
        <v>2215</v>
      </c>
      <c r="J949" s="219" t="s">
        <v>10481</v>
      </c>
      <c r="K949" s="219"/>
      <c r="L949" s="355"/>
      <c r="M949" s="355"/>
      <c r="N949" s="360"/>
      <c r="O949" s="216"/>
      <c r="P949" s="216" t="s">
        <v>10467</v>
      </c>
      <c r="Q949" s="216"/>
      <c r="R949" s="355"/>
      <c r="S949" s="355"/>
      <c r="T949" s="355"/>
      <c r="U949" s="355">
        <v>1747.39</v>
      </c>
      <c r="V949" s="355"/>
      <c r="W949" s="363">
        <v>37435</v>
      </c>
      <c r="X949" s="73"/>
    </row>
    <row r="950" spans="1:24" customFormat="1">
      <c r="A950" s="234">
        <v>83</v>
      </c>
      <c r="B950" s="209">
        <v>113</v>
      </c>
      <c r="C950" s="210" t="s">
        <v>2887</v>
      </c>
      <c r="D950" s="211" t="s">
        <v>10559</v>
      </c>
      <c r="E950" s="385" t="s">
        <v>3074</v>
      </c>
      <c r="F950" s="212" t="s">
        <v>3075</v>
      </c>
      <c r="G950" s="212" t="s">
        <v>3076</v>
      </c>
      <c r="H950" s="213" t="s">
        <v>10440</v>
      </c>
      <c r="I950" s="212" t="s">
        <v>3077</v>
      </c>
      <c r="J950" s="219" t="s">
        <v>10481</v>
      </c>
      <c r="K950" s="219"/>
      <c r="L950" s="355"/>
      <c r="M950" s="355"/>
      <c r="N950" s="360"/>
      <c r="O950" s="216"/>
      <c r="P950" s="216" t="s">
        <v>10467</v>
      </c>
      <c r="Q950" s="216"/>
      <c r="R950" s="355"/>
      <c r="S950" s="355"/>
      <c r="T950" s="355"/>
      <c r="U950" s="355">
        <v>2057.4899999999998</v>
      </c>
      <c r="V950" s="355"/>
      <c r="W950" s="363">
        <v>37574</v>
      </c>
      <c r="X950" s="73"/>
    </row>
    <row r="951" spans="1:24" customFormat="1">
      <c r="A951" s="234">
        <v>84</v>
      </c>
      <c r="B951" s="209">
        <v>113</v>
      </c>
      <c r="C951" s="210" t="s">
        <v>2887</v>
      </c>
      <c r="D951" s="211" t="s">
        <v>10559</v>
      </c>
      <c r="E951" s="385" t="s">
        <v>1087</v>
      </c>
      <c r="F951" s="212" t="s">
        <v>7816</v>
      </c>
      <c r="G951" s="212" t="s">
        <v>1088</v>
      </c>
      <c r="H951" s="213" t="s">
        <v>10440</v>
      </c>
      <c r="I951" s="212" t="s">
        <v>4945</v>
      </c>
      <c r="J951" s="219" t="s">
        <v>10481</v>
      </c>
      <c r="K951" s="219"/>
      <c r="L951" s="355"/>
      <c r="M951" s="355"/>
      <c r="N951" s="360"/>
      <c r="O951" s="216"/>
      <c r="P951" s="216" t="s">
        <v>10467</v>
      </c>
      <c r="Q951" s="216"/>
      <c r="R951" s="355"/>
      <c r="S951" s="355"/>
      <c r="T951" s="355"/>
      <c r="U951" s="355">
        <v>201.03</v>
      </c>
      <c r="V951" s="355"/>
      <c r="W951" s="363">
        <v>37588</v>
      </c>
      <c r="X951" s="73"/>
    </row>
    <row r="952" spans="1:24" customFormat="1">
      <c r="A952" s="234">
        <v>85</v>
      </c>
      <c r="B952" s="209">
        <v>113</v>
      </c>
      <c r="C952" s="210" t="s">
        <v>2887</v>
      </c>
      <c r="D952" s="211" t="s">
        <v>10559</v>
      </c>
      <c r="E952" s="385" t="s">
        <v>1135</v>
      </c>
      <c r="F952" s="212" t="s">
        <v>1136</v>
      </c>
      <c r="G952" s="212" t="s">
        <v>1137</v>
      </c>
      <c r="H952" s="213" t="s">
        <v>10440</v>
      </c>
      <c r="I952" s="212" t="s">
        <v>1138</v>
      </c>
      <c r="J952" s="219" t="s">
        <v>10481</v>
      </c>
      <c r="K952" s="219"/>
      <c r="L952" s="355"/>
      <c r="M952" s="355"/>
      <c r="N952" s="360"/>
      <c r="O952" s="216"/>
      <c r="P952" s="216" t="s">
        <v>10467</v>
      </c>
      <c r="Q952" s="216"/>
      <c r="R952" s="355"/>
      <c r="S952" s="355"/>
      <c r="T952" s="355"/>
      <c r="U952" s="355">
        <v>769.17</v>
      </c>
      <c r="V952" s="355"/>
      <c r="W952" s="363">
        <v>37603</v>
      </c>
      <c r="X952" s="73"/>
    </row>
    <row r="953" spans="1:24" customFormat="1">
      <c r="A953" s="234">
        <v>86</v>
      </c>
      <c r="B953" s="209">
        <v>113</v>
      </c>
      <c r="C953" s="210" t="s">
        <v>2887</v>
      </c>
      <c r="D953" s="211" t="s">
        <v>10559</v>
      </c>
      <c r="E953" s="385" t="s">
        <v>929</v>
      </c>
      <c r="F953" s="212" t="s">
        <v>930</v>
      </c>
      <c r="G953" s="212" t="s">
        <v>3034</v>
      </c>
      <c r="H953" s="213" t="s">
        <v>10440</v>
      </c>
      <c r="I953" s="212" t="s">
        <v>3035</v>
      </c>
      <c r="J953" s="219" t="s">
        <v>10481</v>
      </c>
      <c r="K953" s="219"/>
      <c r="L953" s="355"/>
      <c r="M953" s="355"/>
      <c r="N953" s="360"/>
      <c r="O953" s="216"/>
      <c r="P953" s="216" t="s">
        <v>10467</v>
      </c>
      <c r="Q953" s="216"/>
      <c r="R953" s="355"/>
      <c r="S953" s="355"/>
      <c r="T953" s="355"/>
      <c r="U953" s="355">
        <v>11986.26</v>
      </c>
      <c r="V953" s="355"/>
      <c r="W953" s="363">
        <v>37567</v>
      </c>
      <c r="X953" s="73"/>
    </row>
    <row r="954" spans="1:24" customFormat="1">
      <c r="A954" s="234">
        <v>87</v>
      </c>
      <c r="B954" s="209">
        <v>113</v>
      </c>
      <c r="C954" s="210" t="s">
        <v>2887</v>
      </c>
      <c r="D954" s="211" t="s">
        <v>10559</v>
      </c>
      <c r="E954" s="385" t="s">
        <v>3051</v>
      </c>
      <c r="F954" s="212" t="s">
        <v>3052</v>
      </c>
      <c r="G954" s="212" t="s">
        <v>3053</v>
      </c>
      <c r="H954" s="213" t="s">
        <v>10440</v>
      </c>
      <c r="I954" s="212" t="s">
        <v>3054</v>
      </c>
      <c r="J954" s="219" t="s">
        <v>10481</v>
      </c>
      <c r="K954" s="219"/>
      <c r="L954" s="355"/>
      <c r="M954" s="355"/>
      <c r="N954" s="360"/>
      <c r="O954" s="216"/>
      <c r="P954" s="216" t="s">
        <v>10467</v>
      </c>
      <c r="Q954" s="216"/>
      <c r="R954" s="355"/>
      <c r="S954" s="355"/>
      <c r="T954" s="355"/>
      <c r="U954" s="355">
        <v>955.19</v>
      </c>
      <c r="V954" s="355"/>
      <c r="W954" s="363">
        <v>37571</v>
      </c>
      <c r="X954" s="73"/>
    </row>
    <row r="955" spans="1:24" customFormat="1">
      <c r="A955" s="234">
        <v>88</v>
      </c>
      <c r="B955" s="209">
        <v>113</v>
      </c>
      <c r="C955" s="210" t="s">
        <v>2887</v>
      </c>
      <c r="D955" s="211" t="s">
        <v>10559</v>
      </c>
      <c r="E955" s="385" t="s">
        <v>2159</v>
      </c>
      <c r="F955" s="212" t="s">
        <v>2160</v>
      </c>
      <c r="G955" s="212" t="s">
        <v>2161</v>
      </c>
      <c r="H955" s="213" t="s">
        <v>10440</v>
      </c>
      <c r="I955" s="212" t="s">
        <v>2162</v>
      </c>
      <c r="J955" s="219" t="s">
        <v>2889</v>
      </c>
      <c r="K955" s="219"/>
      <c r="L955" s="355"/>
      <c r="M955" s="355"/>
      <c r="N955" s="360"/>
      <c r="O955" s="216"/>
      <c r="P955" s="216" t="s">
        <v>10467</v>
      </c>
      <c r="Q955" s="216"/>
      <c r="R955" s="355"/>
      <c r="S955" s="355"/>
      <c r="T955" s="355"/>
      <c r="U955" s="355">
        <v>120.5</v>
      </c>
      <c r="V955" s="355"/>
      <c r="W955" s="363">
        <v>37419</v>
      </c>
      <c r="X955" s="73"/>
    </row>
    <row r="956" spans="1:24" customFormat="1">
      <c r="A956" s="234">
        <v>89</v>
      </c>
      <c r="B956" s="209">
        <v>113</v>
      </c>
      <c r="C956" s="210" t="s">
        <v>2887</v>
      </c>
      <c r="D956" s="211" t="s">
        <v>10559</v>
      </c>
      <c r="E956" s="385" t="s">
        <v>2847</v>
      </c>
      <c r="F956" s="212" t="s">
        <v>2848</v>
      </c>
      <c r="G956" s="212" t="s">
        <v>2849</v>
      </c>
      <c r="H956" s="213" t="s">
        <v>10440</v>
      </c>
      <c r="I956" s="212" t="s">
        <v>6707</v>
      </c>
      <c r="J956" s="219" t="s">
        <v>10481</v>
      </c>
      <c r="K956" s="219"/>
      <c r="L956" s="355"/>
      <c r="M956" s="355"/>
      <c r="N956" s="360"/>
      <c r="O956" s="216"/>
      <c r="P956" s="216" t="s">
        <v>10467</v>
      </c>
      <c r="Q956" s="216"/>
      <c r="R956" s="355"/>
      <c r="S956" s="355"/>
      <c r="T956" s="355"/>
      <c r="U956" s="355">
        <v>515.1</v>
      </c>
      <c r="V956" s="355"/>
      <c r="W956" s="363">
        <v>37551</v>
      </c>
      <c r="X956" s="73"/>
    </row>
    <row r="957" spans="1:24" customFormat="1">
      <c r="A957" s="234">
        <v>90</v>
      </c>
      <c r="B957" s="209">
        <v>113</v>
      </c>
      <c r="C957" s="210" t="s">
        <v>2887</v>
      </c>
      <c r="D957" s="211" t="s">
        <v>10559</v>
      </c>
      <c r="E957" s="385" t="s">
        <v>2468</v>
      </c>
      <c r="F957" s="212" t="s">
        <v>2469</v>
      </c>
      <c r="G957" s="212" t="s">
        <v>2470</v>
      </c>
      <c r="H957" s="213" t="s">
        <v>10440</v>
      </c>
      <c r="I957" s="212" t="s">
        <v>6711</v>
      </c>
      <c r="J957" s="219" t="s">
        <v>10481</v>
      </c>
      <c r="K957" s="219"/>
      <c r="L957" s="355"/>
      <c r="M957" s="355"/>
      <c r="N957" s="360"/>
      <c r="O957" s="216"/>
      <c r="P957" s="216" t="s">
        <v>10467</v>
      </c>
      <c r="Q957" s="216"/>
      <c r="R957" s="355"/>
      <c r="S957" s="355"/>
      <c r="T957" s="355"/>
      <c r="U957" s="355">
        <v>8.2100000000000009</v>
      </c>
      <c r="V957" s="355"/>
      <c r="W957" s="363">
        <v>37487</v>
      </c>
      <c r="X957" s="73"/>
    </row>
    <row r="958" spans="1:24" customFormat="1">
      <c r="A958" s="234">
        <v>91</v>
      </c>
      <c r="B958" s="209">
        <v>113</v>
      </c>
      <c r="C958" s="210" t="s">
        <v>2887</v>
      </c>
      <c r="D958" s="211" t="s">
        <v>10559</v>
      </c>
      <c r="E958" s="385" t="s">
        <v>3551</v>
      </c>
      <c r="F958" s="212" t="s">
        <v>3552</v>
      </c>
      <c r="G958" s="212" t="s">
        <v>3553</v>
      </c>
      <c r="H958" s="213" t="s">
        <v>10440</v>
      </c>
      <c r="I958" s="212" t="s">
        <v>6718</v>
      </c>
      <c r="J958" s="219" t="s">
        <v>10481</v>
      </c>
      <c r="K958" s="219"/>
      <c r="L958" s="355"/>
      <c r="M958" s="355"/>
      <c r="N958" s="360"/>
      <c r="O958" s="216"/>
      <c r="P958" s="216" t="s">
        <v>10467</v>
      </c>
      <c r="Q958" s="216"/>
      <c r="R958" s="355"/>
      <c r="S958" s="355"/>
      <c r="T958" s="355"/>
      <c r="U958" s="355">
        <v>10778.67</v>
      </c>
      <c r="V958" s="355"/>
      <c r="W958" s="363">
        <v>37314</v>
      </c>
      <c r="X958" s="73"/>
    </row>
    <row r="959" spans="1:24" customFormat="1">
      <c r="A959" s="234">
        <v>92</v>
      </c>
      <c r="B959" s="209">
        <v>113</v>
      </c>
      <c r="C959" s="210" t="s">
        <v>2887</v>
      </c>
      <c r="D959" s="211" t="s">
        <v>10559</v>
      </c>
      <c r="E959" s="385" t="s">
        <v>2200</v>
      </c>
      <c r="F959" s="212" t="s">
        <v>2201</v>
      </c>
      <c r="G959" s="212" t="s">
        <v>2202</v>
      </c>
      <c r="H959" s="213" t="s">
        <v>10440</v>
      </c>
      <c r="I959" s="212" t="s">
        <v>2203</v>
      </c>
      <c r="J959" s="219" t="s">
        <v>10481</v>
      </c>
      <c r="K959" s="219"/>
      <c r="L959" s="355"/>
      <c r="M959" s="355"/>
      <c r="N959" s="360"/>
      <c r="O959" s="216"/>
      <c r="P959" s="216" t="s">
        <v>10467</v>
      </c>
      <c r="Q959" s="216"/>
      <c r="R959" s="355"/>
      <c r="S959" s="355"/>
      <c r="T959" s="355"/>
      <c r="U959" s="355">
        <v>108.97</v>
      </c>
      <c r="V959" s="355"/>
      <c r="W959" s="363">
        <v>37431</v>
      </c>
      <c r="X959" s="73"/>
    </row>
    <row r="960" spans="1:24" customFormat="1">
      <c r="A960" s="234">
        <v>93</v>
      </c>
      <c r="B960" s="209">
        <v>113</v>
      </c>
      <c r="C960" s="210" t="s">
        <v>2887</v>
      </c>
      <c r="D960" s="211" t="s">
        <v>10559</v>
      </c>
      <c r="E960" s="385" t="s">
        <v>2264</v>
      </c>
      <c r="F960" s="212" t="s">
        <v>2265</v>
      </c>
      <c r="G960" s="212" t="s">
        <v>2266</v>
      </c>
      <c r="H960" s="213" t="s">
        <v>10440</v>
      </c>
      <c r="I960" s="212" t="s">
        <v>2267</v>
      </c>
      <c r="J960" s="219" t="s">
        <v>10481</v>
      </c>
      <c r="K960" s="219"/>
      <c r="L960" s="355"/>
      <c r="M960" s="355"/>
      <c r="N960" s="360"/>
      <c r="O960" s="216"/>
      <c r="P960" s="216" t="s">
        <v>10467</v>
      </c>
      <c r="Q960" s="216"/>
      <c r="R960" s="355"/>
      <c r="S960" s="355"/>
      <c r="T960" s="355"/>
      <c r="U960" s="355">
        <v>87.79</v>
      </c>
      <c r="V960" s="355"/>
      <c r="W960" s="363">
        <v>37448</v>
      </c>
      <c r="X960" s="73"/>
    </row>
    <row r="961" spans="1:24" customFormat="1">
      <c r="A961" s="234">
        <v>94</v>
      </c>
      <c r="B961" s="209">
        <v>113</v>
      </c>
      <c r="C961" s="210" t="s">
        <v>2887</v>
      </c>
      <c r="D961" s="211" t="s">
        <v>10559</v>
      </c>
      <c r="E961" s="385" t="s">
        <v>3540</v>
      </c>
      <c r="F961" s="212" t="s">
        <v>3541</v>
      </c>
      <c r="G961" s="212" t="s">
        <v>3542</v>
      </c>
      <c r="H961" s="213" t="s">
        <v>10440</v>
      </c>
      <c r="I961" s="212" t="s">
        <v>7207</v>
      </c>
      <c r="J961" s="219" t="s">
        <v>10481</v>
      </c>
      <c r="K961" s="219"/>
      <c r="L961" s="355"/>
      <c r="M961" s="355"/>
      <c r="N961" s="360"/>
      <c r="O961" s="216"/>
      <c r="P961" s="216" t="s">
        <v>10467</v>
      </c>
      <c r="Q961" s="216"/>
      <c r="R961" s="355"/>
      <c r="S961" s="355"/>
      <c r="T961" s="355"/>
      <c r="U961" s="355">
        <v>454.29</v>
      </c>
      <c r="V961" s="355"/>
      <c r="W961" s="363">
        <v>37307</v>
      </c>
      <c r="X961" s="73"/>
    </row>
    <row r="962" spans="1:24" customFormat="1">
      <c r="A962" s="234">
        <v>95</v>
      </c>
      <c r="B962" s="209">
        <v>113</v>
      </c>
      <c r="C962" s="210" t="s">
        <v>2887</v>
      </c>
      <c r="D962" s="211" t="s">
        <v>10559</v>
      </c>
      <c r="E962" s="385">
        <v>12157301163</v>
      </c>
      <c r="F962" s="212" t="s">
        <v>2315</v>
      </c>
      <c r="G962" s="212" t="s">
        <v>2316</v>
      </c>
      <c r="H962" s="213" t="s">
        <v>10440</v>
      </c>
      <c r="I962" s="212" t="s">
        <v>2317</v>
      </c>
      <c r="J962" s="219" t="s">
        <v>6875</v>
      </c>
      <c r="K962" s="219"/>
      <c r="L962" s="355"/>
      <c r="M962" s="355"/>
      <c r="N962" s="360"/>
      <c r="O962" s="216"/>
      <c r="P962" s="216" t="s">
        <v>10467</v>
      </c>
      <c r="Q962" s="216"/>
      <c r="R962" s="355"/>
      <c r="S962" s="355"/>
      <c r="T962" s="355"/>
      <c r="U962" s="355">
        <v>54.96</v>
      </c>
      <c r="V962" s="355"/>
      <c r="W962" s="363">
        <v>37463</v>
      </c>
      <c r="X962" s="73"/>
    </row>
    <row r="963" spans="1:24" customFormat="1">
      <c r="A963" s="234">
        <v>96</v>
      </c>
      <c r="B963" s="209">
        <v>113</v>
      </c>
      <c r="C963" s="210" t="s">
        <v>2887</v>
      </c>
      <c r="D963" s="211" t="s">
        <v>10559</v>
      </c>
      <c r="E963" s="385">
        <v>12175855812</v>
      </c>
      <c r="F963" s="212" t="s">
        <v>2756</v>
      </c>
      <c r="G963" s="212" t="s">
        <v>2757</v>
      </c>
      <c r="H963" s="213" t="s">
        <v>10440</v>
      </c>
      <c r="I963" s="212" t="s">
        <v>2758</v>
      </c>
      <c r="J963" s="219" t="s">
        <v>6875</v>
      </c>
      <c r="K963" s="219"/>
      <c r="L963" s="355"/>
      <c r="M963" s="355"/>
      <c r="N963" s="360"/>
      <c r="O963" s="216"/>
      <c r="P963" s="216" t="s">
        <v>10467</v>
      </c>
      <c r="Q963" s="216"/>
      <c r="R963" s="355"/>
      <c r="S963" s="355"/>
      <c r="T963" s="355"/>
      <c r="U963" s="355">
        <v>1903.57</v>
      </c>
      <c r="V963" s="355"/>
      <c r="W963" s="363">
        <v>37527</v>
      </c>
      <c r="X963" s="73"/>
    </row>
    <row r="964" spans="1:24" customFormat="1">
      <c r="A964" s="234">
        <v>97</v>
      </c>
      <c r="B964" s="209">
        <v>113</v>
      </c>
      <c r="C964" s="210" t="s">
        <v>2887</v>
      </c>
      <c r="D964" s="211" t="s">
        <v>10559</v>
      </c>
      <c r="E964" s="385" t="s">
        <v>3867</v>
      </c>
      <c r="F964" s="212" t="s">
        <v>3868</v>
      </c>
      <c r="G964" s="212" t="s">
        <v>3869</v>
      </c>
      <c r="H964" s="213" t="s">
        <v>10440</v>
      </c>
      <c r="I964" s="212" t="s">
        <v>4979</v>
      </c>
      <c r="J964" s="219" t="s">
        <v>6875</v>
      </c>
      <c r="K964" s="219"/>
      <c r="L964" s="355"/>
      <c r="M964" s="355"/>
      <c r="N964" s="360"/>
      <c r="O964" s="216"/>
      <c r="P964" s="216" t="s">
        <v>10467</v>
      </c>
      <c r="Q964" s="216"/>
      <c r="R964" s="355"/>
      <c r="S964" s="355"/>
      <c r="T964" s="355"/>
      <c r="U964" s="355">
        <v>83.6</v>
      </c>
      <c r="V964" s="355"/>
      <c r="W964" s="363">
        <v>37364</v>
      </c>
      <c r="X964" s="73"/>
    </row>
    <row r="965" spans="1:24" customFormat="1">
      <c r="A965" s="234">
        <v>98</v>
      </c>
      <c r="B965" s="209">
        <v>113</v>
      </c>
      <c r="C965" s="210" t="s">
        <v>2887</v>
      </c>
      <c r="D965" s="211" t="s">
        <v>10559</v>
      </c>
      <c r="E965" s="385" t="s">
        <v>3036</v>
      </c>
      <c r="F965" s="212" t="s">
        <v>3037</v>
      </c>
      <c r="G965" s="212" t="s">
        <v>3038</v>
      </c>
      <c r="H965" s="213" t="s">
        <v>10440</v>
      </c>
      <c r="I965" s="212" t="s">
        <v>3039</v>
      </c>
      <c r="J965" s="219" t="s">
        <v>10481</v>
      </c>
      <c r="K965" s="219"/>
      <c r="L965" s="355"/>
      <c r="M965" s="355"/>
      <c r="N965" s="360"/>
      <c r="O965" s="216"/>
      <c r="P965" s="216" t="s">
        <v>10467</v>
      </c>
      <c r="Q965" s="216"/>
      <c r="R965" s="355"/>
      <c r="S965" s="355"/>
      <c r="T965" s="355"/>
      <c r="U965" s="355">
        <v>15247.84</v>
      </c>
      <c r="V965" s="355"/>
      <c r="W965" s="363">
        <v>37567</v>
      </c>
      <c r="X965" s="73"/>
    </row>
    <row r="966" spans="1:24" customFormat="1">
      <c r="A966" s="234">
        <v>99</v>
      </c>
      <c r="B966" s="209">
        <v>113</v>
      </c>
      <c r="C966" s="210" t="s">
        <v>2887</v>
      </c>
      <c r="D966" s="211" t="s">
        <v>10559</v>
      </c>
      <c r="E966" s="385" t="s">
        <v>3616</v>
      </c>
      <c r="F966" s="212" t="s">
        <v>3617</v>
      </c>
      <c r="G966" s="212" t="s">
        <v>3618</v>
      </c>
      <c r="H966" s="213" t="s">
        <v>10440</v>
      </c>
      <c r="I966" s="212" t="s">
        <v>3619</v>
      </c>
      <c r="J966" s="219" t="s">
        <v>6875</v>
      </c>
      <c r="K966" s="219"/>
      <c r="L966" s="355"/>
      <c r="M966" s="355"/>
      <c r="N966" s="360"/>
      <c r="O966" s="216"/>
      <c r="P966" s="216" t="s">
        <v>10467</v>
      </c>
      <c r="Q966" s="216"/>
      <c r="R966" s="355"/>
      <c r="S966" s="355"/>
      <c r="T966" s="355"/>
      <c r="U966" s="355">
        <v>328.69</v>
      </c>
      <c r="V966" s="355"/>
      <c r="W966" s="363">
        <v>37323</v>
      </c>
      <c r="X966" s="73"/>
    </row>
    <row r="967" spans="1:24" customFormat="1">
      <c r="A967" s="234">
        <v>100</v>
      </c>
      <c r="B967" s="209">
        <v>113</v>
      </c>
      <c r="C967" s="210" t="s">
        <v>2887</v>
      </c>
      <c r="D967" s="211" t="s">
        <v>10559</v>
      </c>
      <c r="E967" s="385">
        <v>12181518170</v>
      </c>
      <c r="F967" s="212" t="s">
        <v>2297</v>
      </c>
      <c r="G967" s="212" t="s">
        <v>2298</v>
      </c>
      <c r="H967" s="213" t="s">
        <v>10440</v>
      </c>
      <c r="I967" s="212" t="s">
        <v>2299</v>
      </c>
      <c r="J967" s="219" t="s">
        <v>6875</v>
      </c>
      <c r="K967" s="219"/>
      <c r="L967" s="355"/>
      <c r="M967" s="355"/>
      <c r="N967" s="360"/>
      <c r="O967" s="216"/>
      <c r="P967" s="216" t="s">
        <v>10467</v>
      </c>
      <c r="Q967" s="216"/>
      <c r="R967" s="355"/>
      <c r="S967" s="355"/>
      <c r="T967" s="355"/>
      <c r="U967" s="355">
        <v>165.83</v>
      </c>
      <c r="V967" s="355"/>
      <c r="W967" s="363">
        <v>37460</v>
      </c>
      <c r="X967" s="73"/>
    </row>
    <row r="968" spans="1:24" customFormat="1">
      <c r="A968" s="234">
        <v>101</v>
      </c>
      <c r="B968" s="209">
        <v>113</v>
      </c>
      <c r="C968" s="210" t="s">
        <v>2887</v>
      </c>
      <c r="D968" s="211" t="s">
        <v>10559</v>
      </c>
      <c r="E968" s="385" t="s">
        <v>3842</v>
      </c>
      <c r="F968" s="212" t="s">
        <v>6004</v>
      </c>
      <c r="G968" s="212" t="s">
        <v>3843</v>
      </c>
      <c r="H968" s="213" t="s">
        <v>10440</v>
      </c>
      <c r="I968" s="212" t="s">
        <v>6796</v>
      </c>
      <c r="J968" s="219" t="s">
        <v>2889</v>
      </c>
      <c r="K968" s="219"/>
      <c r="L968" s="355"/>
      <c r="M968" s="355"/>
      <c r="N968" s="360"/>
      <c r="O968" s="216"/>
      <c r="P968" s="216" t="s">
        <v>10467</v>
      </c>
      <c r="Q968" s="216"/>
      <c r="R968" s="355"/>
      <c r="S968" s="355"/>
      <c r="T968" s="355"/>
      <c r="U968" s="355">
        <v>4397.5</v>
      </c>
      <c r="V968" s="355"/>
      <c r="W968" s="363">
        <v>37359</v>
      </c>
      <c r="X968" s="73"/>
    </row>
    <row r="969" spans="1:24" customFormat="1">
      <c r="A969" s="234">
        <v>102</v>
      </c>
      <c r="B969" s="209">
        <v>113</v>
      </c>
      <c r="C969" s="210" t="s">
        <v>2887</v>
      </c>
      <c r="D969" s="211" t="s">
        <v>10559</v>
      </c>
      <c r="E969" s="385">
        <v>12163907374</v>
      </c>
      <c r="F969" s="212" t="s">
        <v>4013</v>
      </c>
      <c r="G969" s="212" t="s">
        <v>4014</v>
      </c>
      <c r="H969" s="213" t="s">
        <v>10440</v>
      </c>
      <c r="I969" s="212" t="s">
        <v>4015</v>
      </c>
      <c r="J969" s="219" t="s">
        <v>6875</v>
      </c>
      <c r="K969" s="219"/>
      <c r="L969" s="355"/>
      <c r="M969" s="355"/>
      <c r="N969" s="360"/>
      <c r="O969" s="216"/>
      <c r="P969" s="216" t="s">
        <v>10467</v>
      </c>
      <c r="Q969" s="216"/>
      <c r="R969" s="355"/>
      <c r="S969" s="355"/>
      <c r="T969" s="355"/>
      <c r="U969" s="355">
        <v>359.31</v>
      </c>
      <c r="V969" s="355"/>
      <c r="W969" s="363">
        <v>37382</v>
      </c>
      <c r="X969" s="73"/>
    </row>
    <row r="970" spans="1:24" customFormat="1">
      <c r="A970" s="234">
        <v>103</v>
      </c>
      <c r="B970" s="209">
        <v>113</v>
      </c>
      <c r="C970" s="210" t="s">
        <v>2887</v>
      </c>
      <c r="D970" s="211" t="s">
        <v>10559</v>
      </c>
      <c r="E970" s="385">
        <v>12672099521</v>
      </c>
      <c r="F970" s="212" t="s">
        <v>1089</v>
      </c>
      <c r="G970" s="212" t="s">
        <v>1090</v>
      </c>
      <c r="H970" s="213" t="s">
        <v>10440</v>
      </c>
      <c r="I970" s="212" t="s">
        <v>1091</v>
      </c>
      <c r="J970" s="219" t="s">
        <v>6875</v>
      </c>
      <c r="K970" s="219"/>
      <c r="L970" s="355"/>
      <c r="M970" s="355"/>
      <c r="N970" s="360"/>
      <c r="O970" s="216"/>
      <c r="P970" s="216" t="s">
        <v>10467</v>
      </c>
      <c r="Q970" s="216"/>
      <c r="R970" s="355"/>
      <c r="S970" s="355"/>
      <c r="T970" s="355"/>
      <c r="U970" s="355">
        <v>641.28</v>
      </c>
      <c r="V970" s="355"/>
      <c r="W970" s="363">
        <v>37588</v>
      </c>
      <c r="X970" s="73"/>
    </row>
    <row r="971" spans="1:24" customFormat="1">
      <c r="A971" s="234">
        <v>104</v>
      </c>
      <c r="B971" s="209">
        <v>113</v>
      </c>
      <c r="C971" s="210" t="s">
        <v>2887</v>
      </c>
      <c r="D971" s="211" t="s">
        <v>10559</v>
      </c>
      <c r="E971" s="385" t="s">
        <v>4020</v>
      </c>
      <c r="F971" s="212" t="s">
        <v>4021</v>
      </c>
      <c r="G971" s="212" t="s">
        <v>4022</v>
      </c>
      <c r="H971" s="213" t="s">
        <v>10440</v>
      </c>
      <c r="I971" s="212" t="s">
        <v>4023</v>
      </c>
      <c r="J971" s="219" t="s">
        <v>2889</v>
      </c>
      <c r="K971" s="219"/>
      <c r="L971" s="355"/>
      <c r="M971" s="355"/>
      <c r="N971" s="360"/>
      <c r="O971" s="216"/>
      <c r="P971" s="216" t="s">
        <v>10467</v>
      </c>
      <c r="Q971" s="216"/>
      <c r="R971" s="355"/>
      <c r="S971" s="355"/>
      <c r="T971" s="355"/>
      <c r="U971" s="355">
        <v>1482.5</v>
      </c>
      <c r="V971" s="355"/>
      <c r="W971" s="363">
        <v>37383</v>
      </c>
      <c r="X971" s="73"/>
    </row>
    <row r="972" spans="1:24" customFormat="1">
      <c r="A972" s="234">
        <v>105</v>
      </c>
      <c r="B972" s="209">
        <v>113</v>
      </c>
      <c r="C972" s="210" t="s">
        <v>2887</v>
      </c>
      <c r="D972" s="211" t="s">
        <v>10559</v>
      </c>
      <c r="E972" s="385">
        <v>1215642367</v>
      </c>
      <c r="F972" s="212" t="s">
        <v>2568</v>
      </c>
      <c r="G972" s="212" t="s">
        <v>2569</v>
      </c>
      <c r="H972" s="213" t="s">
        <v>10440</v>
      </c>
      <c r="I972" s="212" t="s">
        <v>2570</v>
      </c>
      <c r="J972" s="219" t="s">
        <v>6875</v>
      </c>
      <c r="K972" s="219"/>
      <c r="L972" s="355"/>
      <c r="M972" s="355"/>
      <c r="N972" s="360"/>
      <c r="O972" s="216"/>
      <c r="P972" s="216" t="s">
        <v>10467</v>
      </c>
      <c r="Q972" s="216"/>
      <c r="R972" s="355"/>
      <c r="S972" s="355"/>
      <c r="T972" s="355"/>
      <c r="U972" s="355">
        <v>12930.09</v>
      </c>
      <c r="V972" s="355"/>
      <c r="W972" s="363">
        <v>37496</v>
      </c>
      <c r="X972" s="73"/>
    </row>
    <row r="973" spans="1:24" customFormat="1">
      <c r="A973" s="234">
        <v>106</v>
      </c>
      <c r="B973" s="209">
        <v>113</v>
      </c>
      <c r="C973" s="210" t="s">
        <v>2887</v>
      </c>
      <c r="D973" s="211" t="s">
        <v>10559</v>
      </c>
      <c r="E973" s="385">
        <v>12162102475</v>
      </c>
      <c r="F973" s="212" t="s">
        <v>2238</v>
      </c>
      <c r="G973" s="212" t="s">
        <v>2239</v>
      </c>
      <c r="H973" s="213" t="s">
        <v>10440</v>
      </c>
      <c r="I973" s="212" t="s">
        <v>2240</v>
      </c>
      <c r="J973" s="219" t="s">
        <v>6875</v>
      </c>
      <c r="K973" s="219"/>
      <c r="L973" s="355"/>
      <c r="M973" s="355"/>
      <c r="N973" s="360"/>
      <c r="O973" s="216"/>
      <c r="P973" s="216" t="s">
        <v>10467</v>
      </c>
      <c r="Q973" s="216"/>
      <c r="R973" s="355"/>
      <c r="S973" s="355"/>
      <c r="T973" s="355"/>
      <c r="U973" s="355">
        <v>17886.169999999998</v>
      </c>
      <c r="V973" s="355"/>
      <c r="W973" s="363">
        <v>37442</v>
      </c>
      <c r="X973" s="73"/>
    </row>
    <row r="974" spans="1:24" customFormat="1">
      <c r="A974" s="234">
        <v>107</v>
      </c>
      <c r="B974" s="209">
        <v>113</v>
      </c>
      <c r="C974" s="210" t="s">
        <v>2887</v>
      </c>
      <c r="D974" s="211" t="s">
        <v>10559</v>
      </c>
      <c r="E974" s="385" t="s">
        <v>3040</v>
      </c>
      <c r="F974" s="212" t="s">
        <v>3041</v>
      </c>
      <c r="G974" s="212" t="s">
        <v>3042</v>
      </c>
      <c r="H974" s="213" t="s">
        <v>10440</v>
      </c>
      <c r="I974" s="212" t="s">
        <v>3043</v>
      </c>
      <c r="J974" s="219" t="s">
        <v>10481</v>
      </c>
      <c r="K974" s="219"/>
      <c r="L974" s="355"/>
      <c r="M974" s="355"/>
      <c r="N974" s="360"/>
      <c r="O974" s="216"/>
      <c r="P974" s="216" t="s">
        <v>10467</v>
      </c>
      <c r="Q974" s="216"/>
      <c r="R974" s="355"/>
      <c r="S974" s="355"/>
      <c r="T974" s="355"/>
      <c r="U974" s="355">
        <v>7967.87</v>
      </c>
      <c r="V974" s="355"/>
      <c r="W974" s="363">
        <v>37567</v>
      </c>
      <c r="X974" s="73"/>
    </row>
    <row r="975" spans="1:24" customFormat="1">
      <c r="A975" s="234">
        <v>108</v>
      </c>
      <c r="B975" s="209">
        <v>113</v>
      </c>
      <c r="C975" s="210" t="s">
        <v>2887</v>
      </c>
      <c r="D975" s="211" t="s">
        <v>10559</v>
      </c>
      <c r="E975" s="385" t="s">
        <v>3269</v>
      </c>
      <c r="F975" s="212" t="s">
        <v>3270</v>
      </c>
      <c r="G975" s="212" t="s">
        <v>3271</v>
      </c>
      <c r="H975" s="213" t="s">
        <v>10440</v>
      </c>
      <c r="I975" s="212" t="s">
        <v>6827</v>
      </c>
      <c r="J975" s="219" t="s">
        <v>6875</v>
      </c>
      <c r="K975" s="219"/>
      <c r="L975" s="355"/>
      <c r="M975" s="355"/>
      <c r="N975" s="360"/>
      <c r="O975" s="216"/>
      <c r="P975" s="216" t="s">
        <v>10467</v>
      </c>
      <c r="Q975" s="216"/>
      <c r="R975" s="355"/>
      <c r="S975" s="355"/>
      <c r="T975" s="355"/>
      <c r="U975" s="355">
        <v>141.31</v>
      </c>
      <c r="V975" s="355"/>
      <c r="W975" s="363">
        <v>37260</v>
      </c>
      <c r="X975" s="73"/>
    </row>
    <row r="976" spans="1:24" customFormat="1">
      <c r="A976" s="234">
        <v>109</v>
      </c>
      <c r="B976" s="209">
        <v>113</v>
      </c>
      <c r="C976" s="210" t="s">
        <v>2887</v>
      </c>
      <c r="D976" s="211" t="s">
        <v>10559</v>
      </c>
      <c r="E976" s="385" t="s">
        <v>2256</v>
      </c>
      <c r="F976" s="212" t="s">
        <v>2257</v>
      </c>
      <c r="G976" s="212" t="s">
        <v>2258</v>
      </c>
      <c r="H976" s="213" t="s">
        <v>10440</v>
      </c>
      <c r="I976" s="212" t="s">
        <v>2259</v>
      </c>
      <c r="J976" s="219" t="s">
        <v>2889</v>
      </c>
      <c r="K976" s="219"/>
      <c r="L976" s="355"/>
      <c r="M976" s="355"/>
      <c r="N976" s="360"/>
      <c r="O976" s="216"/>
      <c r="P976" s="216" t="s">
        <v>10467</v>
      </c>
      <c r="Q976" s="216"/>
      <c r="R976" s="355"/>
      <c r="S976" s="355"/>
      <c r="T976" s="355"/>
      <c r="U976" s="355">
        <v>384.5</v>
      </c>
      <c r="V976" s="355"/>
      <c r="W976" s="363">
        <v>37447</v>
      </c>
      <c r="X976" s="73"/>
    </row>
    <row r="977" spans="1:24" customFormat="1">
      <c r="A977" s="234">
        <v>110</v>
      </c>
      <c r="B977" s="209">
        <v>113</v>
      </c>
      <c r="C977" s="210" t="s">
        <v>2887</v>
      </c>
      <c r="D977" s="211" t="s">
        <v>10559</v>
      </c>
      <c r="E977" s="385" t="s">
        <v>3298</v>
      </c>
      <c r="F977" s="212" t="s">
        <v>3299</v>
      </c>
      <c r="G977" s="212" t="s">
        <v>3300</v>
      </c>
      <c r="H977" s="213" t="s">
        <v>10440</v>
      </c>
      <c r="I977" s="212" t="s">
        <v>3301</v>
      </c>
      <c r="J977" s="219" t="s">
        <v>6875</v>
      </c>
      <c r="K977" s="219"/>
      <c r="L977" s="355"/>
      <c r="M977" s="355"/>
      <c r="N977" s="360"/>
      <c r="O977" s="216"/>
      <c r="P977" s="216" t="s">
        <v>10467</v>
      </c>
      <c r="Q977" s="216"/>
      <c r="R977" s="355"/>
      <c r="S977" s="355"/>
      <c r="T977" s="355"/>
      <c r="U977" s="355">
        <v>254.72</v>
      </c>
      <c r="V977" s="355"/>
      <c r="W977" s="363">
        <v>37264</v>
      </c>
      <c r="X977" s="73"/>
    </row>
    <row r="978" spans="1:24" customFormat="1">
      <c r="A978" s="234">
        <v>111</v>
      </c>
      <c r="B978" s="209">
        <v>113</v>
      </c>
      <c r="C978" s="210" t="s">
        <v>2887</v>
      </c>
      <c r="D978" s="211" t="s">
        <v>10559</v>
      </c>
      <c r="E978" s="385" t="s">
        <v>2712</v>
      </c>
      <c r="F978" s="212" t="s">
        <v>2713</v>
      </c>
      <c r="G978" s="212" t="s">
        <v>2714</v>
      </c>
      <c r="H978" s="213" t="s">
        <v>10440</v>
      </c>
      <c r="I978" s="212" t="s">
        <v>2715</v>
      </c>
      <c r="J978" s="219" t="s">
        <v>2889</v>
      </c>
      <c r="K978" s="219"/>
      <c r="L978" s="355"/>
      <c r="M978" s="355"/>
      <c r="N978" s="360"/>
      <c r="O978" s="216"/>
      <c r="P978" s="216" t="s">
        <v>10467</v>
      </c>
      <c r="Q978" s="216"/>
      <c r="R978" s="355"/>
      <c r="S978" s="355"/>
      <c r="T978" s="355"/>
      <c r="U978" s="355">
        <v>904.5</v>
      </c>
      <c r="V978" s="355"/>
      <c r="W978" s="363">
        <v>37522</v>
      </c>
      <c r="X978" s="73"/>
    </row>
    <row r="979" spans="1:24" customFormat="1">
      <c r="A979" s="234">
        <v>112</v>
      </c>
      <c r="B979" s="209">
        <v>113</v>
      </c>
      <c r="C979" s="210" t="s">
        <v>2887</v>
      </c>
      <c r="D979" s="211" t="s">
        <v>10559</v>
      </c>
      <c r="E979" s="385" t="s">
        <v>3554</v>
      </c>
      <c r="F979" s="212" t="s">
        <v>3555</v>
      </c>
      <c r="G979" s="212" t="s">
        <v>3556</v>
      </c>
      <c r="H979" s="213" t="s">
        <v>10440</v>
      </c>
      <c r="I979" s="212" t="s">
        <v>3557</v>
      </c>
      <c r="J979" s="219" t="s">
        <v>6875</v>
      </c>
      <c r="K979" s="219"/>
      <c r="L979" s="355"/>
      <c r="M979" s="355"/>
      <c r="N979" s="360"/>
      <c r="O979" s="216"/>
      <c r="P979" s="216" t="s">
        <v>10467</v>
      </c>
      <c r="Q979" s="216"/>
      <c r="R979" s="355"/>
      <c r="S979" s="355"/>
      <c r="T979" s="355"/>
      <c r="U979" s="355">
        <v>2.57</v>
      </c>
      <c r="V979" s="355"/>
      <c r="W979" s="363">
        <v>37314</v>
      </c>
      <c r="X979" s="73"/>
    </row>
    <row r="980" spans="1:24" customFormat="1">
      <c r="A980" s="234">
        <v>113</v>
      </c>
      <c r="B980" s="209">
        <v>113</v>
      </c>
      <c r="C980" s="210" t="s">
        <v>2887</v>
      </c>
      <c r="D980" s="211" t="s">
        <v>10559</v>
      </c>
      <c r="E980" s="385" t="s">
        <v>3302</v>
      </c>
      <c r="F980" s="212" t="s">
        <v>3303</v>
      </c>
      <c r="G980" s="212" t="s">
        <v>3304</v>
      </c>
      <c r="H980" s="213" t="s">
        <v>10440</v>
      </c>
      <c r="I980" s="212" t="s">
        <v>7140</v>
      </c>
      <c r="J980" s="219" t="s">
        <v>6875</v>
      </c>
      <c r="K980" s="219"/>
      <c r="L980" s="355"/>
      <c r="M980" s="355"/>
      <c r="N980" s="360"/>
      <c r="O980" s="216"/>
      <c r="P980" s="216" t="s">
        <v>10467</v>
      </c>
      <c r="Q980" s="216"/>
      <c r="R980" s="355"/>
      <c r="S980" s="355"/>
      <c r="T980" s="355"/>
      <c r="U980" s="355">
        <v>39.81</v>
      </c>
      <c r="V980" s="355"/>
      <c r="W980" s="363">
        <v>37266</v>
      </c>
      <c r="X980" s="73"/>
    </row>
    <row r="981" spans="1:24" customFormat="1">
      <c r="A981" s="234">
        <v>114</v>
      </c>
      <c r="B981" s="209">
        <v>113</v>
      </c>
      <c r="C981" s="210" t="s">
        <v>2887</v>
      </c>
      <c r="D981" s="211" t="s">
        <v>10559</v>
      </c>
      <c r="E981" s="385">
        <v>12172362841</v>
      </c>
      <c r="F981" s="212" t="s">
        <v>3693</v>
      </c>
      <c r="G981" s="212" t="s">
        <v>3694</v>
      </c>
      <c r="H981" s="213" t="s">
        <v>10440</v>
      </c>
      <c r="I981" s="212" t="s">
        <v>3695</v>
      </c>
      <c r="J981" s="219" t="s">
        <v>6875</v>
      </c>
      <c r="K981" s="219"/>
      <c r="L981" s="355"/>
      <c r="M981" s="355"/>
      <c r="N981" s="360"/>
      <c r="O981" s="216"/>
      <c r="P981" s="216" t="s">
        <v>10467</v>
      </c>
      <c r="Q981" s="216"/>
      <c r="R981" s="355"/>
      <c r="S981" s="355"/>
      <c r="T981" s="355"/>
      <c r="U981" s="355">
        <v>794.86</v>
      </c>
      <c r="V981" s="355"/>
      <c r="W981" s="363">
        <v>37341</v>
      </c>
      <c r="X981" s="73"/>
    </row>
    <row r="982" spans="1:24" customFormat="1">
      <c r="A982" s="234">
        <v>115</v>
      </c>
      <c r="B982" s="209">
        <v>113</v>
      </c>
      <c r="C982" s="210" t="s">
        <v>2887</v>
      </c>
      <c r="D982" s="211" t="s">
        <v>10559</v>
      </c>
      <c r="E982" s="385" t="s">
        <v>3632</v>
      </c>
      <c r="F982" s="212" t="s">
        <v>3633</v>
      </c>
      <c r="G982" s="212" t="s">
        <v>3634</v>
      </c>
      <c r="H982" s="213" t="s">
        <v>10440</v>
      </c>
      <c r="I982" s="212" t="s">
        <v>3009</v>
      </c>
      <c r="J982" s="219" t="s">
        <v>6875</v>
      </c>
      <c r="K982" s="219"/>
      <c r="L982" s="355"/>
      <c r="M982" s="355"/>
      <c r="N982" s="360"/>
      <c r="O982" s="216"/>
      <c r="P982" s="216" t="s">
        <v>10467</v>
      </c>
      <c r="Q982" s="216"/>
      <c r="R982" s="355"/>
      <c r="S982" s="355"/>
      <c r="T982" s="355"/>
      <c r="U982" s="355">
        <v>3822.93</v>
      </c>
      <c r="V982" s="355"/>
      <c r="W982" s="363">
        <v>37326</v>
      </c>
      <c r="X982" s="73"/>
    </row>
    <row r="983" spans="1:24" customFormat="1">
      <c r="A983" s="234">
        <v>116</v>
      </c>
      <c r="B983" s="209">
        <v>113</v>
      </c>
      <c r="C983" s="210" t="s">
        <v>2887</v>
      </c>
      <c r="D983" s="211" t="s">
        <v>10559</v>
      </c>
      <c r="E983" s="385" t="s">
        <v>1205</v>
      </c>
      <c r="F983" s="212" t="s">
        <v>1206</v>
      </c>
      <c r="G983" s="212" t="s">
        <v>1207</v>
      </c>
      <c r="H983" s="213" t="s">
        <v>10440</v>
      </c>
      <c r="I983" s="212" t="s">
        <v>8325</v>
      </c>
      <c r="J983" s="219" t="s">
        <v>6875</v>
      </c>
      <c r="K983" s="219"/>
      <c r="L983" s="355"/>
      <c r="M983" s="355"/>
      <c r="N983" s="360"/>
      <c r="O983" s="216"/>
      <c r="P983" s="216" t="s">
        <v>10467</v>
      </c>
      <c r="Q983" s="216"/>
      <c r="R983" s="355"/>
      <c r="S983" s="355"/>
      <c r="T983" s="355"/>
      <c r="U983" s="355">
        <v>1885.65</v>
      </c>
      <c r="V983" s="355"/>
      <c r="W983" s="363">
        <v>37621</v>
      </c>
      <c r="X983" s="73"/>
    </row>
    <row r="984" spans="1:24" customFormat="1">
      <c r="A984" s="234">
        <v>117</v>
      </c>
      <c r="B984" s="209">
        <v>113</v>
      </c>
      <c r="C984" s="210" t="s">
        <v>2887</v>
      </c>
      <c r="D984" s="211" t="s">
        <v>10559</v>
      </c>
      <c r="E984" s="385">
        <v>12378958348</v>
      </c>
      <c r="F984" s="212" t="s">
        <v>1190</v>
      </c>
      <c r="G984" s="212" t="s">
        <v>1191</v>
      </c>
      <c r="H984" s="213" t="s">
        <v>10440</v>
      </c>
      <c r="I984" s="212" t="s">
        <v>1192</v>
      </c>
      <c r="J984" s="219" t="s">
        <v>6875</v>
      </c>
      <c r="K984" s="219"/>
      <c r="L984" s="355"/>
      <c r="M984" s="355"/>
      <c r="N984" s="360"/>
      <c r="O984" s="216"/>
      <c r="P984" s="216" t="s">
        <v>10467</v>
      </c>
      <c r="Q984" s="216"/>
      <c r="R984" s="355"/>
      <c r="S984" s="355"/>
      <c r="T984" s="355"/>
      <c r="U984" s="355">
        <v>787.2</v>
      </c>
      <c r="V984" s="355"/>
      <c r="W984" s="363">
        <v>37618</v>
      </c>
      <c r="X984" s="73"/>
    </row>
    <row r="985" spans="1:24" customFormat="1">
      <c r="A985" s="234">
        <v>118</v>
      </c>
      <c r="B985" s="209">
        <v>113</v>
      </c>
      <c r="C985" s="210" t="s">
        <v>2887</v>
      </c>
      <c r="D985" s="211" t="s">
        <v>10559</v>
      </c>
      <c r="E985" s="385">
        <v>12187316153</v>
      </c>
      <c r="F985" s="212" t="s">
        <v>2471</v>
      </c>
      <c r="G985" s="212" t="s">
        <v>2472</v>
      </c>
      <c r="H985" s="213" t="s">
        <v>10440</v>
      </c>
      <c r="I985" s="212" t="s">
        <v>2473</v>
      </c>
      <c r="J985" s="219" t="s">
        <v>6875</v>
      </c>
      <c r="K985" s="219"/>
      <c r="L985" s="355"/>
      <c r="M985" s="355"/>
      <c r="N985" s="360"/>
      <c r="O985" s="216"/>
      <c r="P985" s="216" t="s">
        <v>10467</v>
      </c>
      <c r="Q985" s="216"/>
      <c r="R985" s="355"/>
      <c r="S985" s="355"/>
      <c r="T985" s="355"/>
      <c r="U985" s="355">
        <v>975.29</v>
      </c>
      <c r="V985" s="355"/>
      <c r="W985" s="363">
        <v>37487</v>
      </c>
      <c r="X985" s="73"/>
    </row>
    <row r="986" spans="1:24" customFormat="1">
      <c r="A986" s="234">
        <v>119</v>
      </c>
      <c r="B986" s="209">
        <v>113</v>
      </c>
      <c r="C986" s="210" t="s">
        <v>2887</v>
      </c>
      <c r="D986" s="211" t="s">
        <v>10559</v>
      </c>
      <c r="E986" s="385" t="s">
        <v>3972</v>
      </c>
      <c r="F986" s="212" t="s">
        <v>3973</v>
      </c>
      <c r="G986" s="212" t="s">
        <v>3974</v>
      </c>
      <c r="H986" s="213" t="s">
        <v>10440</v>
      </c>
      <c r="I986" s="212" t="s">
        <v>6924</v>
      </c>
      <c r="J986" s="219" t="s">
        <v>6875</v>
      </c>
      <c r="K986" s="219"/>
      <c r="L986" s="355"/>
      <c r="M986" s="355"/>
      <c r="N986" s="360"/>
      <c r="O986" s="216"/>
      <c r="P986" s="216" t="s">
        <v>10467</v>
      </c>
      <c r="Q986" s="216"/>
      <c r="R986" s="355"/>
      <c r="S986" s="355"/>
      <c r="T986" s="355"/>
      <c r="U986" s="355">
        <v>12265.07</v>
      </c>
      <c r="V986" s="355"/>
      <c r="W986" s="363">
        <v>37375</v>
      </c>
      <c r="X986" s="73"/>
    </row>
    <row r="987" spans="1:24" customFormat="1">
      <c r="A987" s="234">
        <v>120</v>
      </c>
      <c r="B987" s="209">
        <v>113</v>
      </c>
      <c r="C987" s="210" t="s">
        <v>2887</v>
      </c>
      <c r="D987" s="211" t="s">
        <v>10559</v>
      </c>
      <c r="E987" s="385" t="s">
        <v>2819</v>
      </c>
      <c r="F987" s="212" t="s">
        <v>2820</v>
      </c>
      <c r="G987" s="212" t="s">
        <v>2821</v>
      </c>
      <c r="H987" s="213" t="s">
        <v>10440</v>
      </c>
      <c r="I987" s="212" t="s">
        <v>2822</v>
      </c>
      <c r="J987" s="219" t="s">
        <v>2889</v>
      </c>
      <c r="K987" s="219"/>
      <c r="L987" s="355"/>
      <c r="M987" s="355"/>
      <c r="N987" s="360"/>
      <c r="O987" s="216"/>
      <c r="P987" s="216" t="s">
        <v>10467</v>
      </c>
      <c r="Q987" s="216"/>
      <c r="R987" s="355"/>
      <c r="S987" s="355"/>
      <c r="T987" s="355"/>
      <c r="U987" s="355">
        <v>8712.5</v>
      </c>
      <c r="V987" s="355"/>
      <c r="W987" s="363">
        <v>37534</v>
      </c>
      <c r="X987" s="73"/>
    </row>
    <row r="988" spans="1:24" customFormat="1">
      <c r="A988" s="234">
        <v>121</v>
      </c>
      <c r="B988" s="209">
        <v>113</v>
      </c>
      <c r="C988" s="210" t="s">
        <v>2887</v>
      </c>
      <c r="D988" s="211" t="s">
        <v>10559</v>
      </c>
      <c r="E988" s="385">
        <v>12130458788</v>
      </c>
      <c r="F988" s="212" t="s">
        <v>3852</v>
      </c>
      <c r="G988" s="212" t="s">
        <v>3853</v>
      </c>
      <c r="H988" s="213" t="s">
        <v>10440</v>
      </c>
      <c r="I988" s="212" t="s">
        <v>3854</v>
      </c>
      <c r="J988" s="219" t="s">
        <v>6875</v>
      </c>
      <c r="K988" s="219"/>
      <c r="L988" s="355"/>
      <c r="M988" s="355"/>
      <c r="N988" s="360"/>
      <c r="O988" s="216"/>
      <c r="P988" s="216" t="s">
        <v>10467</v>
      </c>
      <c r="Q988" s="216"/>
      <c r="R988" s="355"/>
      <c r="S988" s="355"/>
      <c r="T988" s="355"/>
      <c r="U988" s="355">
        <v>565.67999999999995</v>
      </c>
      <c r="V988" s="355"/>
      <c r="W988" s="363">
        <v>37362</v>
      </c>
      <c r="X988" s="73"/>
    </row>
    <row r="989" spans="1:24" customFormat="1">
      <c r="A989" s="234">
        <v>122</v>
      </c>
      <c r="B989" s="209">
        <v>113</v>
      </c>
      <c r="C989" s="210" t="s">
        <v>2887</v>
      </c>
      <c r="D989" s="211" t="s">
        <v>10559</v>
      </c>
      <c r="E989" s="385" t="s">
        <v>3558</v>
      </c>
      <c r="F989" s="212" t="s">
        <v>3559</v>
      </c>
      <c r="G989" s="212" t="s">
        <v>3560</v>
      </c>
      <c r="H989" s="213" t="s">
        <v>10440</v>
      </c>
      <c r="I989" s="212" t="s">
        <v>8942</v>
      </c>
      <c r="J989" s="219" t="s">
        <v>6875</v>
      </c>
      <c r="K989" s="219"/>
      <c r="L989" s="355"/>
      <c r="M989" s="355"/>
      <c r="N989" s="360"/>
      <c r="O989" s="216"/>
      <c r="P989" s="216" t="s">
        <v>10467</v>
      </c>
      <c r="Q989" s="216"/>
      <c r="R989" s="355"/>
      <c r="S989" s="355"/>
      <c r="T989" s="355"/>
      <c r="U989" s="355">
        <v>71.400000000000006</v>
      </c>
      <c r="V989" s="355"/>
      <c r="W989" s="363">
        <v>37314</v>
      </c>
      <c r="X989" s="73"/>
    </row>
    <row r="990" spans="1:24" customFormat="1">
      <c r="A990" s="234">
        <v>123</v>
      </c>
      <c r="B990" s="209">
        <v>113</v>
      </c>
      <c r="C990" s="210" t="s">
        <v>2887</v>
      </c>
      <c r="D990" s="211" t="s">
        <v>10559</v>
      </c>
      <c r="E990" s="385" t="s">
        <v>3561</v>
      </c>
      <c r="F990" s="212" t="s">
        <v>3562</v>
      </c>
      <c r="G990" s="212" t="s">
        <v>3563</v>
      </c>
      <c r="H990" s="213" t="s">
        <v>10440</v>
      </c>
      <c r="I990" s="212" t="s">
        <v>3564</v>
      </c>
      <c r="J990" s="219" t="s">
        <v>6875</v>
      </c>
      <c r="K990" s="219"/>
      <c r="L990" s="355"/>
      <c r="M990" s="355"/>
      <c r="N990" s="360"/>
      <c r="O990" s="216"/>
      <c r="P990" s="216" t="s">
        <v>10467</v>
      </c>
      <c r="Q990" s="216"/>
      <c r="R990" s="355"/>
      <c r="S990" s="355"/>
      <c r="T990" s="355"/>
      <c r="U990" s="355">
        <v>474.34</v>
      </c>
      <c r="V990" s="355"/>
      <c r="W990" s="363">
        <v>37314</v>
      </c>
      <c r="X990" s="73"/>
    </row>
    <row r="991" spans="1:24" customFormat="1">
      <c r="A991" s="234">
        <v>124</v>
      </c>
      <c r="B991" s="209">
        <v>113</v>
      </c>
      <c r="C991" s="210" t="s">
        <v>2887</v>
      </c>
      <c r="D991" s="211" t="s">
        <v>10559</v>
      </c>
      <c r="E991" s="385" t="s">
        <v>3437</v>
      </c>
      <c r="F991" s="212" t="s">
        <v>3438</v>
      </c>
      <c r="G991" s="212" t="s">
        <v>3439</v>
      </c>
      <c r="H991" s="213" t="s">
        <v>10440</v>
      </c>
      <c r="I991" s="212" t="s">
        <v>3440</v>
      </c>
      <c r="J991" s="219" t="s">
        <v>6875</v>
      </c>
      <c r="K991" s="219"/>
      <c r="L991" s="355"/>
      <c r="M991" s="355"/>
      <c r="N991" s="360"/>
      <c r="O991" s="216"/>
      <c r="P991" s="216" t="s">
        <v>10467</v>
      </c>
      <c r="Q991" s="216"/>
      <c r="R991" s="355"/>
      <c r="S991" s="355"/>
      <c r="T991" s="355"/>
      <c r="U991" s="355">
        <v>2046.47</v>
      </c>
      <c r="V991" s="355"/>
      <c r="W991" s="363">
        <v>37293</v>
      </c>
      <c r="X991" s="73"/>
    </row>
    <row r="992" spans="1:24" customFormat="1">
      <c r="A992" s="234">
        <v>125</v>
      </c>
      <c r="B992" s="209">
        <v>113</v>
      </c>
      <c r="C992" s="210" t="s">
        <v>2887</v>
      </c>
      <c r="D992" s="211" t="s">
        <v>10559</v>
      </c>
      <c r="E992" s="385" t="s">
        <v>3280</v>
      </c>
      <c r="F992" s="212" t="s">
        <v>3270</v>
      </c>
      <c r="G992" s="212" t="s">
        <v>3281</v>
      </c>
      <c r="H992" s="213" t="s">
        <v>10440</v>
      </c>
      <c r="I992" s="212" t="s">
        <v>3282</v>
      </c>
      <c r="J992" s="219" t="s">
        <v>6875</v>
      </c>
      <c r="K992" s="219"/>
      <c r="L992" s="355"/>
      <c r="M992" s="355"/>
      <c r="N992" s="360"/>
      <c r="O992" s="216"/>
      <c r="P992" s="216" t="s">
        <v>10467</v>
      </c>
      <c r="Q992" s="216"/>
      <c r="R992" s="355"/>
      <c r="S992" s="355"/>
      <c r="T992" s="355"/>
      <c r="U992" s="355">
        <v>288.66000000000003</v>
      </c>
      <c r="V992" s="355"/>
      <c r="W992" s="363">
        <v>37261</v>
      </c>
      <c r="X992" s="73"/>
    </row>
    <row r="993" spans="1:24" customFormat="1">
      <c r="A993" s="234">
        <v>126</v>
      </c>
      <c r="B993" s="209">
        <v>113</v>
      </c>
      <c r="C993" s="210" t="s">
        <v>2887</v>
      </c>
      <c r="D993" s="211" t="s">
        <v>10559</v>
      </c>
      <c r="E993" s="385" t="s">
        <v>5970</v>
      </c>
      <c r="F993" s="212" t="s">
        <v>5971</v>
      </c>
      <c r="G993" s="212" t="s">
        <v>5972</v>
      </c>
      <c r="H993" s="213" t="s">
        <v>10440</v>
      </c>
      <c r="I993" s="212" t="s">
        <v>3931</v>
      </c>
      <c r="J993" s="219" t="s">
        <v>2889</v>
      </c>
      <c r="K993" s="219"/>
      <c r="L993" s="355"/>
      <c r="M993" s="355"/>
      <c r="N993" s="360"/>
      <c r="O993" s="216"/>
      <c r="P993" s="216" t="s">
        <v>10467</v>
      </c>
      <c r="Q993" s="216"/>
      <c r="R993" s="355"/>
      <c r="S993" s="355"/>
      <c r="T993" s="355"/>
      <c r="U993" s="355">
        <v>49.5</v>
      </c>
      <c r="V993" s="355"/>
      <c r="W993" s="363">
        <v>37370</v>
      </c>
      <c r="X993" s="73"/>
    </row>
    <row r="994" spans="1:24" customFormat="1">
      <c r="A994" s="234">
        <v>127</v>
      </c>
      <c r="B994" s="209">
        <v>113</v>
      </c>
      <c r="C994" s="210" t="s">
        <v>2887</v>
      </c>
      <c r="D994" s="211" t="s">
        <v>10559</v>
      </c>
      <c r="E994" s="385" t="s">
        <v>3979</v>
      </c>
      <c r="F994" s="212" t="s">
        <v>3980</v>
      </c>
      <c r="G994" s="212" t="s">
        <v>3981</v>
      </c>
      <c r="H994" s="213" t="s">
        <v>10440</v>
      </c>
      <c r="I994" s="212" t="s">
        <v>3982</v>
      </c>
      <c r="J994" s="219" t="s">
        <v>2889</v>
      </c>
      <c r="K994" s="219"/>
      <c r="L994" s="355"/>
      <c r="M994" s="355"/>
      <c r="N994" s="360"/>
      <c r="O994" s="216"/>
      <c r="P994" s="216" t="s">
        <v>10467</v>
      </c>
      <c r="Q994" s="216"/>
      <c r="R994" s="355"/>
      <c r="S994" s="355"/>
      <c r="T994" s="355"/>
      <c r="U994" s="355">
        <v>60.5</v>
      </c>
      <c r="V994" s="355"/>
      <c r="W994" s="363">
        <v>37376</v>
      </c>
      <c r="X994" s="73"/>
    </row>
    <row r="995" spans="1:24" customFormat="1">
      <c r="A995" s="234">
        <v>128</v>
      </c>
      <c r="B995" s="209">
        <v>113</v>
      </c>
      <c r="C995" s="210" t="s">
        <v>2887</v>
      </c>
      <c r="D995" s="211" t="s">
        <v>10559</v>
      </c>
      <c r="E995" s="385" t="s">
        <v>3565</v>
      </c>
      <c r="F995" s="212" t="s">
        <v>3566</v>
      </c>
      <c r="G995" s="212" t="s">
        <v>3567</v>
      </c>
      <c r="H995" s="213" t="s">
        <v>10440</v>
      </c>
      <c r="I995" s="212" t="s">
        <v>6273</v>
      </c>
      <c r="J995" s="219" t="s">
        <v>2889</v>
      </c>
      <c r="K995" s="219"/>
      <c r="L995" s="355"/>
      <c r="M995" s="355"/>
      <c r="N995" s="360"/>
      <c r="O995" s="216"/>
      <c r="P995" s="216" t="s">
        <v>10467</v>
      </c>
      <c r="Q995" s="216"/>
      <c r="R995" s="355"/>
      <c r="S995" s="355"/>
      <c r="T995" s="355"/>
      <c r="U995" s="355">
        <v>75.5</v>
      </c>
      <c r="V995" s="355"/>
      <c r="W995" s="363">
        <v>37314</v>
      </c>
      <c r="X995" s="73"/>
    </row>
    <row r="996" spans="1:24" customFormat="1">
      <c r="A996" s="234">
        <v>129</v>
      </c>
      <c r="B996" s="209">
        <v>113</v>
      </c>
      <c r="C996" s="210" t="s">
        <v>2887</v>
      </c>
      <c r="D996" s="211" t="s">
        <v>10559</v>
      </c>
      <c r="E996" s="385" t="s">
        <v>3377</v>
      </c>
      <c r="F996" s="212" t="s">
        <v>3378</v>
      </c>
      <c r="G996" s="212" t="s">
        <v>3379</v>
      </c>
      <c r="H996" s="213" t="s">
        <v>10440</v>
      </c>
      <c r="I996" s="212" t="s">
        <v>3380</v>
      </c>
      <c r="J996" s="219" t="s">
        <v>6875</v>
      </c>
      <c r="K996" s="219"/>
      <c r="L996" s="355"/>
      <c r="M996" s="355"/>
      <c r="N996" s="360"/>
      <c r="O996" s="216"/>
      <c r="P996" s="216" t="s">
        <v>10467</v>
      </c>
      <c r="Q996" s="216"/>
      <c r="R996" s="355"/>
      <c r="S996" s="355"/>
      <c r="T996" s="355"/>
      <c r="U996" s="355">
        <v>216</v>
      </c>
      <c r="V996" s="355"/>
      <c r="W996" s="363">
        <v>37282</v>
      </c>
      <c r="X996" s="73"/>
    </row>
    <row r="997" spans="1:24" customFormat="1">
      <c r="A997" s="234">
        <v>130</v>
      </c>
      <c r="B997" s="209">
        <v>113</v>
      </c>
      <c r="C997" s="210" t="s">
        <v>2887</v>
      </c>
      <c r="D997" s="211" t="s">
        <v>10559</v>
      </c>
      <c r="E997" s="385">
        <v>12314254830</v>
      </c>
      <c r="F997" s="212" t="s">
        <v>3044</v>
      </c>
      <c r="G997" s="212" t="s">
        <v>3045</v>
      </c>
      <c r="H997" s="213" t="s">
        <v>10440</v>
      </c>
      <c r="I997" s="212" t="s">
        <v>3046</v>
      </c>
      <c r="J997" s="219" t="s">
        <v>6875</v>
      </c>
      <c r="K997" s="219"/>
      <c r="L997" s="355"/>
      <c r="M997" s="355"/>
      <c r="N997" s="360"/>
      <c r="O997" s="216"/>
      <c r="P997" s="216" t="s">
        <v>10467</v>
      </c>
      <c r="Q997" s="216"/>
      <c r="R997" s="355"/>
      <c r="S997" s="355"/>
      <c r="T997" s="355"/>
      <c r="U997" s="355">
        <v>8033.7</v>
      </c>
      <c r="V997" s="355"/>
      <c r="W997" s="363">
        <v>37567</v>
      </c>
      <c r="X997" s="73"/>
    </row>
    <row r="998" spans="1:24" customFormat="1">
      <c r="A998" s="234">
        <v>131</v>
      </c>
      <c r="B998" s="209">
        <v>113</v>
      </c>
      <c r="C998" s="210" t="s">
        <v>2887</v>
      </c>
      <c r="D998" s="211" t="s">
        <v>10559</v>
      </c>
      <c r="E998" s="385" t="s">
        <v>4137</v>
      </c>
      <c r="F998" s="212" t="s">
        <v>4138</v>
      </c>
      <c r="G998" s="212" t="s">
        <v>4139</v>
      </c>
      <c r="H998" s="213" t="s">
        <v>10440</v>
      </c>
      <c r="I998" s="212" t="s">
        <v>4140</v>
      </c>
      <c r="J998" s="219" t="s">
        <v>2889</v>
      </c>
      <c r="K998" s="219"/>
      <c r="L998" s="355"/>
      <c r="M998" s="355"/>
      <c r="N998" s="360"/>
      <c r="O998" s="216"/>
      <c r="P998" s="216" t="s">
        <v>10467</v>
      </c>
      <c r="Q998" s="216"/>
      <c r="R998" s="355"/>
      <c r="S998" s="355"/>
      <c r="T998" s="355"/>
      <c r="U998" s="355">
        <v>129.5</v>
      </c>
      <c r="V998" s="355"/>
      <c r="W998" s="363">
        <v>37406</v>
      </c>
      <c r="X998" s="73"/>
    </row>
    <row r="999" spans="1:24" customFormat="1">
      <c r="A999" s="234">
        <v>132</v>
      </c>
      <c r="B999" s="209">
        <v>113</v>
      </c>
      <c r="C999" s="210" t="s">
        <v>2887</v>
      </c>
      <c r="D999" s="211" t="s">
        <v>10559</v>
      </c>
      <c r="E999" s="385">
        <v>12155112540</v>
      </c>
      <c r="F999" s="212" t="s">
        <v>4006</v>
      </c>
      <c r="G999" s="212" t="s">
        <v>4007</v>
      </c>
      <c r="H999" s="213" t="s">
        <v>10440</v>
      </c>
      <c r="I999" s="212" t="s">
        <v>4008</v>
      </c>
      <c r="J999" s="219" t="s">
        <v>6875</v>
      </c>
      <c r="K999" s="219"/>
      <c r="L999" s="355"/>
      <c r="M999" s="355"/>
      <c r="N999" s="360"/>
      <c r="O999" s="216"/>
      <c r="P999" s="216" t="s">
        <v>10467</v>
      </c>
      <c r="Q999" s="216"/>
      <c r="R999" s="355"/>
      <c r="S999" s="355"/>
      <c r="T999" s="355"/>
      <c r="U999" s="355">
        <v>25.11</v>
      </c>
      <c r="V999" s="355"/>
      <c r="W999" s="363">
        <v>37380</v>
      </c>
      <c r="X999" s="73"/>
    </row>
    <row r="1000" spans="1:24" customFormat="1">
      <c r="A1000" s="234">
        <v>133</v>
      </c>
      <c r="B1000" s="209">
        <v>113</v>
      </c>
      <c r="C1000" s="210" t="s">
        <v>2887</v>
      </c>
      <c r="D1000" s="211" t="s">
        <v>10559</v>
      </c>
      <c r="E1000" s="385" t="s">
        <v>3983</v>
      </c>
      <c r="F1000" s="212" t="s">
        <v>3984</v>
      </c>
      <c r="G1000" s="212" t="s">
        <v>3985</v>
      </c>
      <c r="H1000" s="213" t="s">
        <v>10440</v>
      </c>
      <c r="I1000" s="212" t="s">
        <v>3986</v>
      </c>
      <c r="J1000" s="219" t="s">
        <v>2889</v>
      </c>
      <c r="K1000" s="219"/>
      <c r="L1000" s="355"/>
      <c r="M1000" s="355"/>
      <c r="N1000" s="360"/>
      <c r="O1000" s="216"/>
      <c r="P1000" s="216" t="s">
        <v>10467</v>
      </c>
      <c r="Q1000" s="216"/>
      <c r="R1000" s="355"/>
      <c r="S1000" s="355"/>
      <c r="T1000" s="355"/>
      <c r="U1000" s="355">
        <v>83.5</v>
      </c>
      <c r="V1000" s="355"/>
      <c r="W1000" s="363">
        <v>37376</v>
      </c>
      <c r="X1000" s="73"/>
    </row>
    <row r="1001" spans="1:24" customFormat="1">
      <c r="A1001" s="234">
        <v>134</v>
      </c>
      <c r="B1001" s="209">
        <v>113</v>
      </c>
      <c r="C1001" s="210" t="s">
        <v>2887</v>
      </c>
      <c r="D1001" s="211" t="s">
        <v>10559</v>
      </c>
      <c r="E1001" s="385" t="s">
        <v>2571</v>
      </c>
      <c r="F1001" s="212" t="s">
        <v>2572</v>
      </c>
      <c r="G1001" s="212" t="s">
        <v>2573</v>
      </c>
      <c r="H1001" s="213" t="s">
        <v>10440</v>
      </c>
      <c r="I1001" s="212" t="s">
        <v>2574</v>
      </c>
      <c r="J1001" s="219" t="s">
        <v>2889</v>
      </c>
      <c r="K1001" s="219"/>
      <c r="L1001" s="355"/>
      <c r="M1001" s="355"/>
      <c r="N1001" s="360"/>
      <c r="O1001" s="216"/>
      <c r="P1001" s="216" t="s">
        <v>10467</v>
      </c>
      <c r="Q1001" s="216"/>
      <c r="R1001" s="355"/>
      <c r="S1001" s="355"/>
      <c r="T1001" s="355"/>
      <c r="U1001" s="355">
        <v>100.5</v>
      </c>
      <c r="V1001" s="355"/>
      <c r="W1001" s="363">
        <v>37496</v>
      </c>
      <c r="X1001" s="73"/>
    </row>
    <row r="1002" spans="1:24" customFormat="1">
      <c r="A1002" s="234">
        <v>135</v>
      </c>
      <c r="B1002" s="209">
        <v>113</v>
      </c>
      <c r="C1002" s="210" t="s">
        <v>2887</v>
      </c>
      <c r="D1002" s="211" t="s">
        <v>10559</v>
      </c>
      <c r="E1002" s="385" t="s">
        <v>2560</v>
      </c>
      <c r="F1002" s="212" t="s">
        <v>2561</v>
      </c>
      <c r="G1002" s="212" t="s">
        <v>2562</v>
      </c>
      <c r="H1002" s="213" t="s">
        <v>10440</v>
      </c>
      <c r="I1002" s="212" t="s">
        <v>2563</v>
      </c>
      <c r="J1002" s="219" t="s">
        <v>2889</v>
      </c>
      <c r="K1002" s="219"/>
      <c r="L1002" s="355"/>
      <c r="M1002" s="355"/>
      <c r="N1002" s="360"/>
      <c r="O1002" s="216"/>
      <c r="P1002" s="216" t="s">
        <v>10467</v>
      </c>
      <c r="Q1002" s="216"/>
      <c r="R1002" s="355"/>
      <c r="S1002" s="355"/>
      <c r="T1002" s="355"/>
      <c r="U1002" s="355">
        <v>769.5</v>
      </c>
      <c r="V1002" s="355"/>
      <c r="W1002" s="363">
        <v>37495</v>
      </c>
      <c r="X1002" s="73"/>
    </row>
    <row r="1003" spans="1:24" customFormat="1">
      <c r="A1003" s="234">
        <v>136</v>
      </c>
      <c r="B1003" s="209">
        <v>113</v>
      </c>
      <c r="C1003" s="210" t="s">
        <v>2887</v>
      </c>
      <c r="D1003" s="211" t="s">
        <v>10559</v>
      </c>
      <c r="E1003" s="385" t="s">
        <v>3714</v>
      </c>
      <c r="F1003" s="212" t="s">
        <v>3715</v>
      </c>
      <c r="G1003" s="212" t="s">
        <v>3716</v>
      </c>
      <c r="H1003" s="213" t="s">
        <v>10440</v>
      </c>
      <c r="I1003" s="212" t="s">
        <v>3717</v>
      </c>
      <c r="J1003" s="219" t="s">
        <v>2889</v>
      </c>
      <c r="K1003" s="219"/>
      <c r="L1003" s="355"/>
      <c r="M1003" s="355"/>
      <c r="N1003" s="360"/>
      <c r="O1003" s="216"/>
      <c r="P1003" s="216" t="s">
        <v>10467</v>
      </c>
      <c r="Q1003" s="216"/>
      <c r="R1003" s="355"/>
      <c r="S1003" s="355"/>
      <c r="T1003" s="355"/>
      <c r="U1003" s="355">
        <v>804.5</v>
      </c>
      <c r="V1003" s="355"/>
      <c r="W1003" s="363">
        <v>37342</v>
      </c>
      <c r="X1003" s="73"/>
    </row>
    <row r="1004" spans="1:24" customFormat="1">
      <c r="A1004" s="234">
        <v>137</v>
      </c>
      <c r="B1004" s="209">
        <v>113</v>
      </c>
      <c r="C1004" s="210" t="s">
        <v>2887</v>
      </c>
      <c r="D1004" s="211" t="s">
        <v>10559</v>
      </c>
      <c r="E1004" s="385" t="s">
        <v>3482</v>
      </c>
      <c r="F1004" s="212" t="s">
        <v>3483</v>
      </c>
      <c r="G1004" s="212" t="s">
        <v>3484</v>
      </c>
      <c r="H1004" s="213" t="s">
        <v>10440</v>
      </c>
      <c r="I1004" s="212" t="s">
        <v>3485</v>
      </c>
      <c r="J1004" s="219" t="s">
        <v>2889</v>
      </c>
      <c r="K1004" s="219"/>
      <c r="L1004" s="355"/>
      <c r="M1004" s="355"/>
      <c r="N1004" s="360"/>
      <c r="O1004" s="216"/>
      <c r="P1004" s="216" t="s">
        <v>10467</v>
      </c>
      <c r="Q1004" s="216"/>
      <c r="R1004" s="355"/>
      <c r="S1004" s="355"/>
      <c r="T1004" s="355"/>
      <c r="U1004" s="355">
        <v>1605.5</v>
      </c>
      <c r="V1004" s="355"/>
      <c r="W1004" s="363">
        <v>37301</v>
      </c>
      <c r="X1004" s="73"/>
    </row>
    <row r="1005" spans="1:24" customFormat="1">
      <c r="A1005" s="234">
        <v>138</v>
      </c>
      <c r="B1005" s="209">
        <v>113</v>
      </c>
      <c r="C1005" s="210" t="s">
        <v>2887</v>
      </c>
      <c r="D1005" s="211" t="s">
        <v>10559</v>
      </c>
      <c r="E1005" s="385">
        <v>12166306840</v>
      </c>
      <c r="F1005" s="212" t="s">
        <v>2590</v>
      </c>
      <c r="G1005" s="212" t="s">
        <v>2591</v>
      </c>
      <c r="H1005" s="213" t="s">
        <v>10440</v>
      </c>
      <c r="I1005" s="212" t="s">
        <v>2592</v>
      </c>
      <c r="J1005" s="219" t="s">
        <v>6875</v>
      </c>
      <c r="K1005" s="219"/>
      <c r="L1005" s="355"/>
      <c r="M1005" s="355"/>
      <c r="N1005" s="360"/>
      <c r="O1005" s="216"/>
      <c r="P1005" s="216" t="s">
        <v>10467</v>
      </c>
      <c r="Q1005" s="216"/>
      <c r="R1005" s="355"/>
      <c r="S1005" s="355"/>
      <c r="T1005" s="355"/>
      <c r="U1005" s="355">
        <v>1074.3399999999999</v>
      </c>
      <c r="V1005" s="355"/>
      <c r="W1005" s="363">
        <v>37498</v>
      </c>
      <c r="X1005" s="73"/>
    </row>
    <row r="1006" spans="1:24" customFormat="1">
      <c r="A1006" s="234">
        <v>139</v>
      </c>
      <c r="B1006" s="209">
        <v>113</v>
      </c>
      <c r="C1006" s="210" t="s">
        <v>2887</v>
      </c>
      <c r="D1006" s="211" t="s">
        <v>10559</v>
      </c>
      <c r="E1006" s="385" t="s">
        <v>3309</v>
      </c>
      <c r="F1006" s="212" t="s">
        <v>3310</v>
      </c>
      <c r="G1006" s="212" t="s">
        <v>3311</v>
      </c>
      <c r="H1006" s="213" t="s">
        <v>10440</v>
      </c>
      <c r="I1006" s="212" t="s">
        <v>3312</v>
      </c>
      <c r="J1006" s="219" t="s">
        <v>6875</v>
      </c>
      <c r="K1006" s="219"/>
      <c r="L1006" s="355"/>
      <c r="M1006" s="355"/>
      <c r="N1006" s="360"/>
      <c r="O1006" s="216"/>
      <c r="P1006" s="216" t="s">
        <v>10467</v>
      </c>
      <c r="Q1006" s="216"/>
      <c r="R1006" s="355"/>
      <c r="S1006" s="355"/>
      <c r="T1006" s="355"/>
      <c r="U1006" s="355">
        <v>212.9</v>
      </c>
      <c r="V1006" s="355"/>
      <c r="W1006" s="363">
        <v>37270</v>
      </c>
      <c r="X1006" s="73"/>
    </row>
    <row r="1007" spans="1:24" customFormat="1">
      <c r="A1007" s="234">
        <v>140</v>
      </c>
      <c r="B1007" s="209">
        <v>113</v>
      </c>
      <c r="C1007" s="210" t="s">
        <v>2887</v>
      </c>
      <c r="D1007" s="211" t="s">
        <v>10559</v>
      </c>
      <c r="E1007" s="385" t="s">
        <v>3624</v>
      </c>
      <c r="F1007" s="212" t="s">
        <v>3625</v>
      </c>
      <c r="G1007" s="212" t="s">
        <v>3626</v>
      </c>
      <c r="H1007" s="213" t="s">
        <v>10440</v>
      </c>
      <c r="I1007" s="212" t="s">
        <v>3627</v>
      </c>
      <c r="J1007" s="219" t="s">
        <v>6875</v>
      </c>
      <c r="K1007" s="219"/>
      <c r="L1007" s="355"/>
      <c r="M1007" s="355"/>
      <c r="N1007" s="360"/>
      <c r="O1007" s="216"/>
      <c r="P1007" s="216" t="s">
        <v>10467</v>
      </c>
      <c r="Q1007" s="216"/>
      <c r="R1007" s="355"/>
      <c r="S1007" s="355"/>
      <c r="T1007" s="355"/>
      <c r="U1007" s="355">
        <v>14291.69</v>
      </c>
      <c r="V1007" s="355"/>
      <c r="W1007" s="363">
        <v>37324</v>
      </c>
      <c r="X1007" s="73"/>
    </row>
    <row r="1008" spans="1:24" customFormat="1">
      <c r="A1008" s="234">
        <v>141</v>
      </c>
      <c r="B1008" s="209">
        <v>113</v>
      </c>
      <c r="C1008" s="210" t="s">
        <v>2887</v>
      </c>
      <c r="D1008" s="211" t="s">
        <v>10559</v>
      </c>
      <c r="E1008" s="385" t="s">
        <v>3696</v>
      </c>
      <c r="F1008" s="212" t="s">
        <v>3697</v>
      </c>
      <c r="G1008" s="212" t="s">
        <v>3698</v>
      </c>
      <c r="H1008" s="213" t="s">
        <v>10440</v>
      </c>
      <c r="I1008" s="212" t="s">
        <v>3699</v>
      </c>
      <c r="J1008" s="219" t="s">
        <v>6875</v>
      </c>
      <c r="K1008" s="219"/>
      <c r="L1008" s="355"/>
      <c r="M1008" s="355"/>
      <c r="N1008" s="360"/>
      <c r="O1008" s="216"/>
      <c r="P1008" s="216" t="s">
        <v>10467</v>
      </c>
      <c r="Q1008" s="216"/>
      <c r="R1008" s="355"/>
      <c r="S1008" s="355"/>
      <c r="T1008" s="355"/>
      <c r="U1008" s="355">
        <v>7374.42</v>
      </c>
      <c r="V1008" s="355"/>
      <c r="W1008" s="363">
        <v>37341</v>
      </c>
      <c r="X1008" s="73"/>
    </row>
    <row r="1009" spans="1:24" customFormat="1">
      <c r="A1009" s="234">
        <v>142</v>
      </c>
      <c r="B1009" s="209">
        <v>113</v>
      </c>
      <c r="C1009" s="210" t="s">
        <v>2887</v>
      </c>
      <c r="D1009" s="211" t="s">
        <v>10559</v>
      </c>
      <c r="E1009" s="385" t="s">
        <v>3718</v>
      </c>
      <c r="F1009" s="212" t="s">
        <v>3719</v>
      </c>
      <c r="G1009" s="212" t="s">
        <v>5142</v>
      </c>
      <c r="H1009" s="213" t="s">
        <v>10440</v>
      </c>
      <c r="I1009" s="212" t="s">
        <v>3720</v>
      </c>
      <c r="J1009" s="219" t="s">
        <v>2889</v>
      </c>
      <c r="K1009" s="219"/>
      <c r="L1009" s="355"/>
      <c r="M1009" s="355"/>
      <c r="N1009" s="360"/>
      <c r="O1009" s="216"/>
      <c r="P1009" s="216" t="s">
        <v>10467</v>
      </c>
      <c r="Q1009" s="216"/>
      <c r="R1009" s="355"/>
      <c r="S1009" s="355"/>
      <c r="T1009" s="355"/>
      <c r="U1009" s="355">
        <v>1777.5</v>
      </c>
      <c r="V1009" s="355"/>
      <c r="W1009" s="363">
        <v>37342</v>
      </c>
      <c r="X1009" s="73"/>
    </row>
    <row r="1010" spans="1:24" customFormat="1">
      <c r="A1010" s="234">
        <v>143</v>
      </c>
      <c r="B1010" s="209">
        <v>113</v>
      </c>
      <c r="C1010" s="210" t="s">
        <v>2887</v>
      </c>
      <c r="D1010" s="211" t="s">
        <v>10559</v>
      </c>
      <c r="E1010" s="385">
        <v>12193589497</v>
      </c>
      <c r="F1010" s="212" t="s">
        <v>3721</v>
      </c>
      <c r="G1010" s="212" t="s">
        <v>3722</v>
      </c>
      <c r="H1010" s="213" t="s">
        <v>10440</v>
      </c>
      <c r="I1010" s="212" t="s">
        <v>8919</v>
      </c>
      <c r="J1010" s="219" t="s">
        <v>6875</v>
      </c>
      <c r="K1010" s="219"/>
      <c r="L1010" s="355"/>
      <c r="M1010" s="355"/>
      <c r="N1010" s="360"/>
      <c r="O1010" s="216"/>
      <c r="P1010" s="216" t="s">
        <v>10467</v>
      </c>
      <c r="Q1010" s="216"/>
      <c r="R1010" s="355"/>
      <c r="S1010" s="355"/>
      <c r="T1010" s="355"/>
      <c r="U1010" s="355">
        <v>12790.06</v>
      </c>
      <c r="V1010" s="355"/>
      <c r="W1010" s="363">
        <v>37342</v>
      </c>
      <c r="X1010" s="73"/>
    </row>
    <row r="1011" spans="1:24" customFormat="1">
      <c r="A1011" s="234">
        <v>144</v>
      </c>
      <c r="B1011" s="209">
        <v>113</v>
      </c>
      <c r="C1011" s="210" t="s">
        <v>2887</v>
      </c>
      <c r="D1011" s="211" t="s">
        <v>10559</v>
      </c>
      <c r="E1011" s="385" t="s">
        <v>3932</v>
      </c>
      <c r="F1011" s="212" t="s">
        <v>3933</v>
      </c>
      <c r="G1011" s="212" t="s">
        <v>3934</v>
      </c>
      <c r="H1011" s="213" t="s">
        <v>10440</v>
      </c>
      <c r="I1011" s="212" t="s">
        <v>3935</v>
      </c>
      <c r="J1011" s="219" t="s">
        <v>2889</v>
      </c>
      <c r="K1011" s="219"/>
      <c r="L1011" s="355"/>
      <c r="M1011" s="355"/>
      <c r="N1011" s="360"/>
      <c r="O1011" s="216"/>
      <c r="P1011" s="216" t="s">
        <v>10467</v>
      </c>
      <c r="Q1011" s="216"/>
      <c r="R1011" s="355"/>
      <c r="S1011" s="355"/>
      <c r="T1011" s="355"/>
      <c r="U1011" s="355">
        <v>304.5</v>
      </c>
      <c r="V1011" s="355"/>
      <c r="W1011" s="363">
        <v>37370</v>
      </c>
      <c r="X1011" s="73"/>
    </row>
    <row r="1012" spans="1:24" customFormat="1">
      <c r="A1012" s="234">
        <v>145</v>
      </c>
      <c r="B1012" s="209">
        <v>113</v>
      </c>
      <c r="C1012" s="210" t="s">
        <v>2887</v>
      </c>
      <c r="D1012" s="211" t="s">
        <v>10559</v>
      </c>
      <c r="E1012" s="385">
        <v>12189019388</v>
      </c>
      <c r="F1012" s="212" t="s">
        <v>2175</v>
      </c>
      <c r="G1012" s="212" t="s">
        <v>2176</v>
      </c>
      <c r="H1012" s="213" t="s">
        <v>10440</v>
      </c>
      <c r="I1012" s="212" t="s">
        <v>2177</v>
      </c>
      <c r="J1012" s="219" t="s">
        <v>6875</v>
      </c>
      <c r="K1012" s="219"/>
      <c r="L1012" s="355"/>
      <c r="M1012" s="355"/>
      <c r="N1012" s="360"/>
      <c r="O1012" s="216"/>
      <c r="P1012" s="216" t="s">
        <v>10467</v>
      </c>
      <c r="Q1012" s="216"/>
      <c r="R1012" s="355"/>
      <c r="S1012" s="355"/>
      <c r="T1012" s="355"/>
      <c r="U1012" s="355">
        <v>19170.72</v>
      </c>
      <c r="V1012" s="355"/>
      <c r="W1012" s="363">
        <v>37420</v>
      </c>
      <c r="X1012" s="73"/>
    </row>
    <row r="1013" spans="1:24" customFormat="1">
      <c r="A1013" s="234">
        <v>146</v>
      </c>
      <c r="B1013" s="209">
        <v>113</v>
      </c>
      <c r="C1013" s="210" t="s">
        <v>2887</v>
      </c>
      <c r="D1013" s="211" t="s">
        <v>10559</v>
      </c>
      <c r="E1013" s="385" t="s">
        <v>3936</v>
      </c>
      <c r="F1013" s="212" t="s">
        <v>3937</v>
      </c>
      <c r="G1013" s="212" t="s">
        <v>3938</v>
      </c>
      <c r="H1013" s="213" t="s">
        <v>10440</v>
      </c>
      <c r="I1013" s="212" t="s">
        <v>3939</v>
      </c>
      <c r="J1013" s="219" t="s">
        <v>2889</v>
      </c>
      <c r="K1013" s="219"/>
      <c r="L1013" s="355"/>
      <c r="M1013" s="355"/>
      <c r="N1013" s="360"/>
      <c r="O1013" s="216"/>
      <c r="P1013" s="216" t="s">
        <v>10467</v>
      </c>
      <c r="Q1013" s="216"/>
      <c r="R1013" s="355"/>
      <c r="S1013" s="355"/>
      <c r="T1013" s="355"/>
      <c r="U1013" s="355">
        <v>504</v>
      </c>
      <c r="V1013" s="355"/>
      <c r="W1013" s="363">
        <v>37370</v>
      </c>
      <c r="X1013" s="73"/>
    </row>
    <row r="1014" spans="1:24" customFormat="1">
      <c r="A1014" s="234">
        <v>147</v>
      </c>
      <c r="B1014" s="209">
        <v>113</v>
      </c>
      <c r="C1014" s="210" t="s">
        <v>2887</v>
      </c>
      <c r="D1014" s="211" t="s">
        <v>10559</v>
      </c>
      <c r="E1014" s="385" t="s">
        <v>3987</v>
      </c>
      <c r="F1014" s="212" t="s">
        <v>3988</v>
      </c>
      <c r="G1014" s="212" t="s">
        <v>3989</v>
      </c>
      <c r="H1014" s="213" t="s">
        <v>10440</v>
      </c>
      <c r="I1014" s="212" t="s">
        <v>5070</v>
      </c>
      <c r="J1014" s="219" t="s">
        <v>2889</v>
      </c>
      <c r="K1014" s="219"/>
      <c r="L1014" s="355"/>
      <c r="M1014" s="355"/>
      <c r="N1014" s="360"/>
      <c r="O1014" s="216"/>
      <c r="P1014" s="216" t="s">
        <v>10467</v>
      </c>
      <c r="Q1014" s="216"/>
      <c r="R1014" s="355"/>
      <c r="S1014" s="355"/>
      <c r="T1014" s="355"/>
      <c r="U1014" s="355">
        <v>100</v>
      </c>
      <c r="V1014" s="355"/>
      <c r="W1014" s="363">
        <v>37376</v>
      </c>
      <c r="X1014" s="73"/>
    </row>
    <row r="1015" spans="1:24" customFormat="1">
      <c r="A1015" s="234">
        <v>148</v>
      </c>
      <c r="B1015" s="209">
        <v>113</v>
      </c>
      <c r="C1015" s="210" t="s">
        <v>2887</v>
      </c>
      <c r="D1015" s="211" t="s">
        <v>10559</v>
      </c>
      <c r="E1015" s="385" t="s">
        <v>3327</v>
      </c>
      <c r="F1015" s="212" t="s">
        <v>3328</v>
      </c>
      <c r="G1015" s="212" t="s">
        <v>3329</v>
      </c>
      <c r="H1015" s="213" t="s">
        <v>10440</v>
      </c>
      <c r="I1015" s="212" t="s">
        <v>3330</v>
      </c>
      <c r="J1015" s="219" t="s">
        <v>6875</v>
      </c>
      <c r="K1015" s="219"/>
      <c r="L1015" s="355"/>
      <c r="M1015" s="355"/>
      <c r="N1015" s="360"/>
      <c r="O1015" s="216"/>
      <c r="P1015" s="216" t="s">
        <v>10467</v>
      </c>
      <c r="Q1015" s="216"/>
      <c r="R1015" s="355"/>
      <c r="S1015" s="355"/>
      <c r="T1015" s="355"/>
      <c r="U1015" s="355">
        <v>17214.04</v>
      </c>
      <c r="V1015" s="355"/>
      <c r="W1015" s="363">
        <v>37273</v>
      </c>
      <c r="X1015" s="73"/>
    </row>
    <row r="1016" spans="1:24" customFormat="1">
      <c r="A1016" s="234">
        <v>149</v>
      </c>
      <c r="B1016" s="209">
        <v>113</v>
      </c>
      <c r="C1016" s="210" t="s">
        <v>2887</v>
      </c>
      <c r="D1016" s="211" t="s">
        <v>10559</v>
      </c>
      <c r="E1016" s="385">
        <v>12191300200</v>
      </c>
      <c r="F1016" s="212" t="s">
        <v>3743</v>
      </c>
      <c r="G1016" s="212" t="s">
        <v>3744</v>
      </c>
      <c r="H1016" s="213" t="s">
        <v>10440</v>
      </c>
      <c r="I1016" s="212" t="s">
        <v>3745</v>
      </c>
      <c r="J1016" s="219" t="s">
        <v>6875</v>
      </c>
      <c r="K1016" s="219"/>
      <c r="L1016" s="355"/>
      <c r="M1016" s="355"/>
      <c r="N1016" s="360"/>
      <c r="O1016" s="216"/>
      <c r="P1016" s="216" t="s">
        <v>10467</v>
      </c>
      <c r="Q1016" s="216"/>
      <c r="R1016" s="355"/>
      <c r="S1016" s="355"/>
      <c r="T1016" s="355"/>
      <c r="U1016" s="355">
        <v>4190.72</v>
      </c>
      <c r="V1016" s="355"/>
      <c r="W1016" s="363">
        <v>37344</v>
      </c>
      <c r="X1016" s="73"/>
    </row>
    <row r="1017" spans="1:24" customFormat="1">
      <c r="A1017" s="234">
        <v>150</v>
      </c>
      <c r="B1017" s="209">
        <v>113</v>
      </c>
      <c r="C1017" s="210" t="s">
        <v>2887</v>
      </c>
      <c r="D1017" s="211" t="s">
        <v>10559</v>
      </c>
      <c r="E1017" s="385" t="s">
        <v>4082</v>
      </c>
      <c r="F1017" s="212" t="s">
        <v>4083</v>
      </c>
      <c r="G1017" s="212" t="s">
        <v>4084</v>
      </c>
      <c r="H1017" s="213" t="s">
        <v>10440</v>
      </c>
      <c r="I1017" s="212" t="s">
        <v>4085</v>
      </c>
      <c r="J1017" s="219" t="s">
        <v>2889</v>
      </c>
      <c r="K1017" s="219"/>
      <c r="L1017" s="355"/>
      <c r="M1017" s="355"/>
      <c r="N1017" s="360"/>
      <c r="O1017" s="216"/>
      <c r="P1017" s="216" t="s">
        <v>10467</v>
      </c>
      <c r="Q1017" s="216"/>
      <c r="R1017" s="355"/>
      <c r="S1017" s="355"/>
      <c r="T1017" s="355"/>
      <c r="U1017" s="355">
        <v>83</v>
      </c>
      <c r="V1017" s="355"/>
      <c r="W1017" s="363">
        <v>37397</v>
      </c>
      <c r="X1017" s="73"/>
    </row>
    <row r="1018" spans="1:24" customFormat="1">
      <c r="A1018" s="234">
        <v>151</v>
      </c>
      <c r="B1018" s="209">
        <v>113</v>
      </c>
      <c r="C1018" s="210" t="s">
        <v>2887</v>
      </c>
      <c r="D1018" s="211" t="s">
        <v>10559</v>
      </c>
      <c r="E1018" s="385">
        <v>12175305268</v>
      </c>
      <c r="F1018" s="212" t="s">
        <v>2778</v>
      </c>
      <c r="G1018" s="212" t="s">
        <v>2779</v>
      </c>
      <c r="H1018" s="213" t="s">
        <v>10440</v>
      </c>
      <c r="I1018" s="212" t="s">
        <v>2780</v>
      </c>
      <c r="J1018" s="219" t="s">
        <v>6875</v>
      </c>
      <c r="K1018" s="219"/>
      <c r="L1018" s="355"/>
      <c r="M1018" s="355"/>
      <c r="N1018" s="360"/>
      <c r="O1018" s="216"/>
      <c r="P1018" s="216" t="s">
        <v>10467</v>
      </c>
      <c r="Q1018" s="216"/>
      <c r="R1018" s="355"/>
      <c r="S1018" s="355"/>
      <c r="T1018" s="355"/>
      <c r="U1018" s="355">
        <v>15251.42</v>
      </c>
      <c r="V1018" s="355"/>
      <c r="W1018" s="363">
        <v>37530</v>
      </c>
      <c r="X1018" s="73"/>
    </row>
    <row r="1019" spans="1:24" customFormat="1">
      <c r="A1019" s="234">
        <v>152</v>
      </c>
      <c r="B1019" s="209">
        <v>113</v>
      </c>
      <c r="C1019" s="210" t="s">
        <v>2887</v>
      </c>
      <c r="D1019" s="211" t="s">
        <v>10559</v>
      </c>
      <c r="E1019" s="385">
        <v>12854039235</v>
      </c>
      <c r="F1019" s="212" t="s">
        <v>3093</v>
      </c>
      <c r="G1019" s="212" t="s">
        <v>3094</v>
      </c>
      <c r="H1019" s="213" t="s">
        <v>10440</v>
      </c>
      <c r="I1019" s="212" t="s">
        <v>3095</v>
      </c>
      <c r="J1019" s="219" t="s">
        <v>6875</v>
      </c>
      <c r="K1019" s="219"/>
      <c r="L1019" s="355"/>
      <c r="M1019" s="355"/>
      <c r="N1019" s="360"/>
      <c r="O1019" s="216"/>
      <c r="P1019" s="216" t="s">
        <v>10467</v>
      </c>
      <c r="Q1019" s="216"/>
      <c r="R1019" s="355"/>
      <c r="S1019" s="355"/>
      <c r="T1019" s="355"/>
      <c r="U1019" s="355">
        <v>791.78</v>
      </c>
      <c r="V1019" s="355"/>
      <c r="W1019" s="363">
        <v>37580</v>
      </c>
      <c r="X1019" s="73"/>
    </row>
    <row r="1020" spans="1:24" customFormat="1">
      <c r="A1020" s="234">
        <v>153</v>
      </c>
      <c r="B1020" s="209">
        <v>113</v>
      </c>
      <c r="C1020" s="210" t="s">
        <v>2887</v>
      </c>
      <c r="D1020" s="211" t="s">
        <v>10559</v>
      </c>
      <c r="E1020" s="385">
        <v>12188292034</v>
      </c>
      <c r="F1020" s="212" t="s">
        <v>4057</v>
      </c>
      <c r="G1020" s="212" t="e">
        <v>#N/A</v>
      </c>
      <c r="H1020" s="213" t="s">
        <v>10440</v>
      </c>
      <c r="I1020" s="212" t="s">
        <v>3126</v>
      </c>
      <c r="J1020" s="219" t="s">
        <v>6875</v>
      </c>
      <c r="K1020" s="219"/>
      <c r="L1020" s="355"/>
      <c r="M1020" s="355"/>
      <c r="N1020" s="360"/>
      <c r="O1020" s="216"/>
      <c r="P1020" s="216" t="s">
        <v>10467</v>
      </c>
      <c r="Q1020" s="216"/>
      <c r="R1020" s="355"/>
      <c r="S1020" s="355"/>
      <c r="T1020" s="355"/>
      <c r="U1020" s="355">
        <v>5748.85</v>
      </c>
      <c r="V1020" s="355"/>
      <c r="W1020" s="363">
        <v>37391</v>
      </c>
      <c r="X1020" s="73"/>
    </row>
    <row r="1021" spans="1:24" customFormat="1">
      <c r="A1021" s="234">
        <v>154</v>
      </c>
      <c r="B1021" s="209">
        <v>113</v>
      </c>
      <c r="C1021" s="210" t="s">
        <v>2887</v>
      </c>
      <c r="D1021" s="211" t="s">
        <v>10559</v>
      </c>
      <c r="E1021" s="385">
        <v>12176058644</v>
      </c>
      <c r="F1021" s="212" t="s">
        <v>4086</v>
      </c>
      <c r="G1021" s="212" t="e">
        <v>#N/A</v>
      </c>
      <c r="H1021" s="213" t="s">
        <v>10440</v>
      </c>
      <c r="I1021" s="212" t="s">
        <v>4087</v>
      </c>
      <c r="J1021" s="219" t="s">
        <v>2889</v>
      </c>
      <c r="K1021" s="219"/>
      <c r="L1021" s="355"/>
      <c r="M1021" s="355"/>
      <c r="N1021" s="360"/>
      <c r="O1021" s="216"/>
      <c r="P1021" s="216" t="s">
        <v>10467</v>
      </c>
      <c r="Q1021" s="216"/>
      <c r="R1021" s="355"/>
      <c r="S1021" s="355"/>
      <c r="T1021" s="355"/>
      <c r="U1021" s="355">
        <v>68</v>
      </c>
      <c r="V1021" s="355"/>
      <c r="W1021" s="363">
        <v>37397</v>
      </c>
      <c r="X1021" s="73"/>
    </row>
    <row r="1022" spans="1:24" customFormat="1">
      <c r="A1022" s="234">
        <v>155</v>
      </c>
      <c r="B1022" s="209">
        <v>113</v>
      </c>
      <c r="C1022" s="210" t="s">
        <v>2887</v>
      </c>
      <c r="D1022" s="211" t="s">
        <v>10559</v>
      </c>
      <c r="E1022" s="385">
        <v>4658841215467</v>
      </c>
      <c r="F1022" s="212" t="s">
        <v>2827</v>
      </c>
      <c r="G1022" s="212" t="e">
        <v>#N/A</v>
      </c>
      <c r="H1022" s="213" t="s">
        <v>10440</v>
      </c>
      <c r="I1022" s="212" t="s">
        <v>2828</v>
      </c>
      <c r="J1022" s="219" t="s">
        <v>6875</v>
      </c>
      <c r="K1022" s="219"/>
      <c r="L1022" s="355"/>
      <c r="M1022" s="355"/>
      <c r="N1022" s="360"/>
      <c r="O1022" s="216"/>
      <c r="P1022" s="216" t="s">
        <v>10467</v>
      </c>
      <c r="Q1022" s="216"/>
      <c r="R1022" s="355"/>
      <c r="S1022" s="355"/>
      <c r="T1022" s="355"/>
      <c r="U1022" s="355">
        <v>2.2599999999999998</v>
      </c>
      <c r="V1022" s="355"/>
      <c r="W1022" s="363">
        <v>37544</v>
      </c>
      <c r="X1022" s="73"/>
    </row>
    <row r="1023" spans="1:24" customFormat="1">
      <c r="A1023" s="234">
        <v>156</v>
      </c>
      <c r="B1023" s="209">
        <v>113</v>
      </c>
      <c r="C1023" s="210" t="s">
        <v>2887</v>
      </c>
      <c r="D1023" s="211" t="s">
        <v>10559</v>
      </c>
      <c r="E1023" s="385">
        <v>12187509595</v>
      </c>
      <c r="F1023" s="212" t="s">
        <v>2593</v>
      </c>
      <c r="G1023" s="212" t="e">
        <v>#N/A</v>
      </c>
      <c r="H1023" s="213" t="s">
        <v>10440</v>
      </c>
      <c r="I1023" s="212" t="s">
        <v>7539</v>
      </c>
      <c r="J1023" s="219" t="s">
        <v>2889</v>
      </c>
      <c r="K1023" s="219"/>
      <c r="L1023" s="355"/>
      <c r="M1023" s="355"/>
      <c r="N1023" s="360"/>
      <c r="O1023" s="216"/>
      <c r="P1023" s="216" t="s">
        <v>10467</v>
      </c>
      <c r="Q1023" s="216"/>
      <c r="R1023" s="355"/>
      <c r="S1023" s="355"/>
      <c r="T1023" s="355"/>
      <c r="U1023" s="355">
        <v>166</v>
      </c>
      <c r="V1023" s="355"/>
      <c r="W1023" s="363">
        <v>37499</v>
      </c>
      <c r="X1023" s="73"/>
    </row>
    <row r="1024" spans="1:24" customFormat="1">
      <c r="A1024" s="234">
        <v>157</v>
      </c>
      <c r="B1024" s="209">
        <v>113</v>
      </c>
      <c r="C1024" s="210" t="s">
        <v>2887</v>
      </c>
      <c r="D1024" s="211" t="s">
        <v>10559</v>
      </c>
      <c r="E1024" s="385">
        <v>12188438407</v>
      </c>
      <c r="F1024" s="212" t="s">
        <v>2241</v>
      </c>
      <c r="G1024" s="212" t="e">
        <v>#N/A</v>
      </c>
      <c r="H1024" s="213" t="s">
        <v>10440</v>
      </c>
      <c r="I1024" s="212" t="s">
        <v>7105</v>
      </c>
      <c r="J1024" s="219" t="s">
        <v>6875</v>
      </c>
      <c r="K1024" s="219"/>
      <c r="L1024" s="355"/>
      <c r="M1024" s="355"/>
      <c r="N1024" s="360"/>
      <c r="O1024" s="216"/>
      <c r="P1024" s="216" t="s">
        <v>10467</v>
      </c>
      <c r="Q1024" s="216"/>
      <c r="R1024" s="355"/>
      <c r="S1024" s="355"/>
      <c r="T1024" s="355"/>
      <c r="U1024" s="355">
        <v>3631.6</v>
      </c>
      <c r="V1024" s="355"/>
      <c r="W1024" s="363">
        <v>37442</v>
      </c>
      <c r="X1024" s="73"/>
    </row>
    <row r="1025" spans="1:24" customFormat="1">
      <c r="A1025" s="234">
        <v>158</v>
      </c>
      <c r="B1025" s="209">
        <v>113</v>
      </c>
      <c r="C1025" s="210" t="s">
        <v>2887</v>
      </c>
      <c r="D1025" s="211" t="s">
        <v>10559</v>
      </c>
      <c r="E1025" s="385" t="s">
        <v>3385</v>
      </c>
      <c r="F1025" s="212" t="s">
        <v>3386</v>
      </c>
      <c r="G1025" s="212" t="e">
        <v>#N/A</v>
      </c>
      <c r="H1025" s="213" t="s">
        <v>10440</v>
      </c>
      <c r="I1025" s="212" t="s">
        <v>3387</v>
      </c>
      <c r="J1025" s="219" t="s">
        <v>6875</v>
      </c>
      <c r="K1025" s="219"/>
      <c r="L1025" s="355"/>
      <c r="M1025" s="355"/>
      <c r="N1025" s="360"/>
      <c r="O1025" s="216"/>
      <c r="P1025" s="216" t="s">
        <v>10467</v>
      </c>
      <c r="Q1025" s="216"/>
      <c r="R1025" s="355"/>
      <c r="S1025" s="355"/>
      <c r="T1025" s="355"/>
      <c r="U1025" s="355">
        <v>5728.36</v>
      </c>
      <c r="V1025" s="355"/>
      <c r="W1025" s="363">
        <v>37284</v>
      </c>
      <c r="X1025" s="73"/>
    </row>
    <row r="1026" spans="1:24" customFormat="1">
      <c r="A1026" s="234">
        <v>159</v>
      </c>
      <c r="B1026" s="209">
        <v>113</v>
      </c>
      <c r="C1026" s="210" t="s">
        <v>2887</v>
      </c>
      <c r="D1026" s="211" t="s">
        <v>10559</v>
      </c>
      <c r="E1026" s="385" t="s">
        <v>3324</v>
      </c>
      <c r="F1026" s="212" t="s">
        <v>3325</v>
      </c>
      <c r="G1026" s="212" t="e">
        <v>#N/A</v>
      </c>
      <c r="H1026" s="213" t="s">
        <v>10440</v>
      </c>
      <c r="I1026" s="212" t="s">
        <v>3326</v>
      </c>
      <c r="J1026" s="219" t="s">
        <v>2889</v>
      </c>
      <c r="K1026" s="219"/>
      <c r="L1026" s="355"/>
      <c r="M1026" s="355"/>
      <c r="N1026" s="360"/>
      <c r="O1026" s="216"/>
      <c r="P1026" s="216" t="s">
        <v>10467</v>
      </c>
      <c r="Q1026" s="216"/>
      <c r="R1026" s="355"/>
      <c r="S1026" s="355"/>
      <c r="T1026" s="355"/>
      <c r="U1026" s="355">
        <v>280</v>
      </c>
      <c r="V1026" s="355"/>
      <c r="W1026" s="363">
        <v>37271</v>
      </c>
      <c r="X1026" s="73"/>
    </row>
    <row r="1027" spans="1:24" customFormat="1">
      <c r="A1027" s="234">
        <v>160</v>
      </c>
      <c r="B1027" s="209">
        <v>113</v>
      </c>
      <c r="C1027" s="210" t="s">
        <v>2887</v>
      </c>
      <c r="D1027" s="211" t="s">
        <v>10559</v>
      </c>
      <c r="E1027" s="385">
        <v>12176676877</v>
      </c>
      <c r="F1027" s="212" t="s">
        <v>2244</v>
      </c>
      <c r="G1027" s="212" t="e">
        <v>#N/A</v>
      </c>
      <c r="H1027" s="213" t="s">
        <v>10440</v>
      </c>
      <c r="I1027" s="212" t="s">
        <v>6237</v>
      </c>
      <c r="J1027" s="219" t="s">
        <v>2889</v>
      </c>
      <c r="K1027" s="219"/>
      <c r="L1027" s="355"/>
      <c r="M1027" s="355"/>
      <c r="N1027" s="360"/>
      <c r="O1027" s="216"/>
      <c r="P1027" s="216" t="s">
        <v>10467</v>
      </c>
      <c r="Q1027" s="216"/>
      <c r="R1027" s="355"/>
      <c r="S1027" s="355"/>
      <c r="T1027" s="355"/>
      <c r="U1027" s="355">
        <v>38</v>
      </c>
      <c r="V1027" s="355"/>
      <c r="W1027" s="363">
        <v>37445</v>
      </c>
      <c r="X1027" s="73"/>
    </row>
    <row r="1028" spans="1:24" customFormat="1">
      <c r="A1028" s="234">
        <v>161</v>
      </c>
      <c r="B1028" s="209">
        <v>113</v>
      </c>
      <c r="C1028" s="210" t="s">
        <v>2887</v>
      </c>
      <c r="D1028" s="211" t="s">
        <v>10559</v>
      </c>
      <c r="E1028" s="385">
        <v>1219209504</v>
      </c>
      <c r="F1028" s="212" t="s">
        <v>2242</v>
      </c>
      <c r="G1028" s="212" t="e">
        <v>#N/A</v>
      </c>
      <c r="H1028" s="213" t="s">
        <v>10440</v>
      </c>
      <c r="I1028" s="212" t="s">
        <v>2243</v>
      </c>
      <c r="J1028" s="219" t="s">
        <v>6875</v>
      </c>
      <c r="K1028" s="219"/>
      <c r="L1028" s="355"/>
      <c r="M1028" s="355"/>
      <c r="N1028" s="360"/>
      <c r="O1028" s="216"/>
      <c r="P1028" s="216" t="s">
        <v>10467</v>
      </c>
      <c r="Q1028" s="216"/>
      <c r="R1028" s="355"/>
      <c r="S1028" s="355"/>
      <c r="T1028" s="355"/>
      <c r="U1028" s="355">
        <v>1537.14</v>
      </c>
      <c r="V1028" s="355"/>
      <c r="W1028" s="363">
        <v>37442</v>
      </c>
      <c r="X1028" s="73"/>
    </row>
    <row r="1029" spans="1:24" customFormat="1">
      <c r="A1029" s="234">
        <v>162</v>
      </c>
      <c r="B1029" s="209">
        <v>113</v>
      </c>
      <c r="C1029" s="210" t="s">
        <v>2887</v>
      </c>
      <c r="D1029" s="211" t="s">
        <v>10559</v>
      </c>
      <c r="E1029" s="385">
        <v>12159158952</v>
      </c>
      <c r="F1029" s="212" t="s">
        <v>2236</v>
      </c>
      <c r="G1029" s="212" t="e">
        <v>#N/A</v>
      </c>
      <c r="H1029" s="213" t="s">
        <v>10440</v>
      </c>
      <c r="I1029" s="212" t="s">
        <v>2237</v>
      </c>
      <c r="J1029" s="219" t="s">
        <v>6875</v>
      </c>
      <c r="K1029" s="219"/>
      <c r="L1029" s="355"/>
      <c r="M1029" s="355"/>
      <c r="N1029" s="360"/>
      <c r="O1029" s="216"/>
      <c r="P1029" s="216" t="s">
        <v>10467</v>
      </c>
      <c r="Q1029" s="216"/>
      <c r="R1029" s="355"/>
      <c r="S1029" s="355"/>
      <c r="T1029" s="355"/>
      <c r="U1029" s="355">
        <v>2106.88</v>
      </c>
      <c r="V1029" s="355"/>
      <c r="W1029" s="363">
        <v>37441</v>
      </c>
      <c r="X1029" s="73"/>
    </row>
    <row r="1030" spans="1:24" customFormat="1">
      <c r="A1030" s="234">
        <v>163</v>
      </c>
      <c r="B1030" s="209">
        <v>113</v>
      </c>
      <c r="C1030" s="210" t="s">
        <v>2887</v>
      </c>
      <c r="D1030" s="211" t="s">
        <v>10559</v>
      </c>
      <c r="E1030" s="385" t="s">
        <v>3291</v>
      </c>
      <c r="F1030" s="212" t="s">
        <v>3292</v>
      </c>
      <c r="G1030" s="212" t="e">
        <v>#N/A</v>
      </c>
      <c r="H1030" s="213" t="s">
        <v>10440</v>
      </c>
      <c r="I1030" s="212" t="s">
        <v>3293</v>
      </c>
      <c r="J1030" s="219" t="s">
        <v>6875</v>
      </c>
      <c r="K1030" s="219"/>
      <c r="L1030" s="355"/>
      <c r="M1030" s="355"/>
      <c r="N1030" s="360"/>
      <c r="O1030" s="216"/>
      <c r="P1030" s="216" t="s">
        <v>10467</v>
      </c>
      <c r="Q1030" s="216"/>
      <c r="R1030" s="355"/>
      <c r="S1030" s="355"/>
      <c r="T1030" s="355"/>
      <c r="U1030" s="355">
        <v>908.95</v>
      </c>
      <c r="V1030" s="355"/>
      <c r="W1030" s="363">
        <v>37263</v>
      </c>
      <c r="X1030" s="73"/>
    </row>
    <row r="1031" spans="1:24" customFormat="1">
      <c r="A1031" s="234">
        <v>164</v>
      </c>
      <c r="B1031" s="209">
        <v>113</v>
      </c>
      <c r="C1031" s="210" t="s">
        <v>2887</v>
      </c>
      <c r="D1031" s="211" t="s">
        <v>10559</v>
      </c>
      <c r="E1031" s="385">
        <v>12193573643</v>
      </c>
      <c r="F1031" s="212" t="s">
        <v>3801</v>
      </c>
      <c r="G1031" s="212" t="e">
        <v>#N/A</v>
      </c>
      <c r="H1031" s="213" t="s">
        <v>10440</v>
      </c>
      <c r="I1031" s="212" t="s">
        <v>3802</v>
      </c>
      <c r="J1031" s="219" t="s">
        <v>6875</v>
      </c>
      <c r="K1031" s="219"/>
      <c r="L1031" s="355"/>
      <c r="M1031" s="355"/>
      <c r="N1031" s="360"/>
      <c r="O1031" s="216"/>
      <c r="P1031" s="216" t="s">
        <v>10467</v>
      </c>
      <c r="Q1031" s="216"/>
      <c r="R1031" s="355"/>
      <c r="S1031" s="355"/>
      <c r="T1031" s="355"/>
      <c r="U1031" s="355">
        <v>3887.76</v>
      </c>
      <c r="V1031" s="355"/>
      <c r="W1031" s="363">
        <v>37354</v>
      </c>
      <c r="X1031" s="73"/>
    </row>
    <row r="1032" spans="1:24" customFormat="1">
      <c r="A1032" s="234">
        <v>165</v>
      </c>
      <c r="B1032" s="209">
        <v>113</v>
      </c>
      <c r="C1032" s="210" t="s">
        <v>2887</v>
      </c>
      <c r="D1032" s="211" t="s">
        <v>10559</v>
      </c>
      <c r="E1032" s="385" t="s">
        <v>3396</v>
      </c>
      <c r="F1032" s="212" t="s">
        <v>3397</v>
      </c>
      <c r="G1032" s="212" t="e">
        <v>#N/A</v>
      </c>
      <c r="H1032" s="213" t="s">
        <v>10440</v>
      </c>
      <c r="I1032" s="212" t="s">
        <v>3398</v>
      </c>
      <c r="J1032" s="219" t="s">
        <v>6875</v>
      </c>
      <c r="K1032" s="219"/>
      <c r="L1032" s="355"/>
      <c r="M1032" s="355"/>
      <c r="N1032" s="360"/>
      <c r="O1032" s="216"/>
      <c r="P1032" s="216" t="s">
        <v>10467</v>
      </c>
      <c r="Q1032" s="216"/>
      <c r="R1032" s="355"/>
      <c r="S1032" s="355"/>
      <c r="T1032" s="355"/>
      <c r="U1032" s="355">
        <v>2644.24</v>
      </c>
      <c r="V1032" s="355"/>
      <c r="W1032" s="363">
        <v>37285</v>
      </c>
      <c r="X1032" s="73"/>
    </row>
    <row r="1033" spans="1:24" customFormat="1">
      <c r="A1033" s="234">
        <v>166</v>
      </c>
      <c r="B1033" s="209">
        <v>113</v>
      </c>
      <c r="C1033" s="210" t="s">
        <v>2887</v>
      </c>
      <c r="D1033" s="211" t="s">
        <v>10559</v>
      </c>
      <c r="E1033" s="385" t="s">
        <v>3407</v>
      </c>
      <c r="F1033" s="212" t="s">
        <v>3408</v>
      </c>
      <c r="G1033" s="212" t="e">
        <v>#N/A</v>
      </c>
      <c r="H1033" s="213" t="s">
        <v>10440</v>
      </c>
      <c r="I1033" s="212" t="s">
        <v>5208</v>
      </c>
      <c r="J1033" s="219" t="s">
        <v>6875</v>
      </c>
      <c r="K1033" s="219"/>
      <c r="L1033" s="355"/>
      <c r="M1033" s="355"/>
      <c r="N1033" s="360"/>
      <c r="O1033" s="216"/>
      <c r="P1033" s="216" t="s">
        <v>10467</v>
      </c>
      <c r="Q1033" s="216"/>
      <c r="R1033" s="355"/>
      <c r="S1033" s="355"/>
      <c r="T1033" s="355"/>
      <c r="U1033" s="355">
        <v>15.39</v>
      </c>
      <c r="V1033" s="355"/>
      <c r="W1033" s="363">
        <v>37286</v>
      </c>
      <c r="X1033" s="73"/>
    </row>
    <row r="1034" spans="1:24" customFormat="1">
      <c r="A1034" s="234">
        <v>167</v>
      </c>
      <c r="B1034" s="209">
        <v>113</v>
      </c>
      <c r="C1034" s="210" t="s">
        <v>2887</v>
      </c>
      <c r="D1034" s="211" t="s">
        <v>10559</v>
      </c>
      <c r="E1034" s="385">
        <v>12156291843</v>
      </c>
      <c r="F1034" s="212" t="s">
        <v>3948</v>
      </c>
      <c r="G1034" s="212" t="e">
        <v>#N/A</v>
      </c>
      <c r="H1034" s="213" t="s">
        <v>10440</v>
      </c>
      <c r="I1034" s="212" t="s">
        <v>3949</v>
      </c>
      <c r="J1034" s="219" t="s">
        <v>2889</v>
      </c>
      <c r="K1034" s="219"/>
      <c r="L1034" s="355"/>
      <c r="M1034" s="355"/>
      <c r="N1034" s="360"/>
      <c r="O1034" s="216"/>
      <c r="P1034" s="216" t="s">
        <v>10467</v>
      </c>
      <c r="Q1034" s="216"/>
      <c r="R1034" s="355"/>
      <c r="S1034" s="355"/>
      <c r="T1034" s="355"/>
      <c r="U1034" s="355">
        <v>1034</v>
      </c>
      <c r="V1034" s="355"/>
      <c r="W1034" s="363">
        <v>37372</v>
      </c>
      <c r="X1034" s="73"/>
    </row>
    <row r="1035" spans="1:24" customFormat="1">
      <c r="A1035" s="234">
        <v>168</v>
      </c>
      <c r="B1035" s="209">
        <v>113</v>
      </c>
      <c r="C1035" s="210" t="s">
        <v>2887</v>
      </c>
      <c r="D1035" s="211" t="s">
        <v>10559</v>
      </c>
      <c r="E1035" s="385">
        <v>12146448381</v>
      </c>
      <c r="F1035" s="212" t="s">
        <v>2437</v>
      </c>
      <c r="G1035" s="212" t="e">
        <v>#N/A</v>
      </c>
      <c r="H1035" s="213" t="s">
        <v>10440</v>
      </c>
      <c r="I1035" s="212" t="s">
        <v>3163</v>
      </c>
      <c r="J1035" s="219" t="s">
        <v>2889</v>
      </c>
      <c r="K1035" s="219"/>
      <c r="L1035" s="355"/>
      <c r="M1035" s="355"/>
      <c r="N1035" s="360"/>
      <c r="O1035" s="216"/>
      <c r="P1035" s="216" t="s">
        <v>10467</v>
      </c>
      <c r="Q1035" s="216"/>
      <c r="R1035" s="355"/>
      <c r="S1035" s="355"/>
      <c r="T1035" s="355"/>
      <c r="U1035" s="355">
        <v>60</v>
      </c>
      <c r="V1035" s="355"/>
      <c r="W1035" s="363">
        <v>37483</v>
      </c>
      <c r="X1035" s="73"/>
    </row>
    <row r="1036" spans="1:24" customFormat="1">
      <c r="A1036" s="234">
        <v>169</v>
      </c>
      <c r="B1036" s="209">
        <v>113</v>
      </c>
      <c r="C1036" s="210" t="s">
        <v>2887</v>
      </c>
      <c r="D1036" s="211" t="s">
        <v>10559</v>
      </c>
      <c r="E1036" s="385">
        <v>12193802375</v>
      </c>
      <c r="F1036" s="212" t="s">
        <v>2333</v>
      </c>
      <c r="G1036" s="212" t="e">
        <v>#N/A</v>
      </c>
      <c r="H1036" s="213" t="s">
        <v>10440</v>
      </c>
      <c r="I1036" s="212" t="s">
        <v>2334</v>
      </c>
      <c r="J1036" s="219" t="s">
        <v>2889</v>
      </c>
      <c r="K1036" s="219"/>
      <c r="L1036" s="355"/>
      <c r="M1036" s="355"/>
      <c r="N1036" s="360"/>
      <c r="O1036" s="216"/>
      <c r="P1036" s="216" t="s">
        <v>10467</v>
      </c>
      <c r="Q1036" s="216"/>
      <c r="R1036" s="355"/>
      <c r="S1036" s="355"/>
      <c r="T1036" s="355"/>
      <c r="U1036" s="355">
        <v>50</v>
      </c>
      <c r="V1036" s="355"/>
      <c r="W1036" s="363">
        <v>37466</v>
      </c>
      <c r="X1036" s="73"/>
    </row>
    <row r="1037" spans="1:24" customFormat="1">
      <c r="A1037" s="234">
        <v>170</v>
      </c>
      <c r="B1037" s="209">
        <v>113</v>
      </c>
      <c r="C1037" s="210" t="s">
        <v>2887</v>
      </c>
      <c r="D1037" s="211" t="s">
        <v>10559</v>
      </c>
      <c r="E1037" s="385">
        <v>12191760660</v>
      </c>
      <c r="F1037" s="212" t="s">
        <v>2750</v>
      </c>
      <c r="G1037" s="212" t="e">
        <v>#N/A</v>
      </c>
      <c r="H1037" s="213" t="s">
        <v>10440</v>
      </c>
      <c r="I1037" s="212" t="s">
        <v>2751</v>
      </c>
      <c r="J1037" s="219" t="s">
        <v>2889</v>
      </c>
      <c r="K1037" s="219"/>
      <c r="L1037" s="355"/>
      <c r="M1037" s="355"/>
      <c r="N1037" s="360"/>
      <c r="O1037" s="216"/>
      <c r="P1037" s="216" t="s">
        <v>10467</v>
      </c>
      <c r="Q1037" s="216"/>
      <c r="R1037" s="355"/>
      <c r="S1037" s="355"/>
      <c r="T1037" s="355"/>
      <c r="U1037" s="355">
        <v>30</v>
      </c>
      <c r="V1037" s="355"/>
      <c r="W1037" s="363">
        <v>37526</v>
      </c>
      <c r="X1037" s="73"/>
    </row>
    <row r="1038" spans="1:24" customFormat="1">
      <c r="A1038" s="234">
        <v>171</v>
      </c>
      <c r="B1038" s="209">
        <v>113</v>
      </c>
      <c r="C1038" s="210" t="s">
        <v>2887</v>
      </c>
      <c r="D1038" s="211" t="s">
        <v>10559</v>
      </c>
      <c r="E1038" s="385">
        <v>14941228169</v>
      </c>
      <c r="F1038" s="212" t="s">
        <v>2829</v>
      </c>
      <c r="G1038" s="212" t="e">
        <v>#N/A</v>
      </c>
      <c r="H1038" s="213" t="s">
        <v>10440</v>
      </c>
      <c r="I1038" s="212" t="s">
        <v>2830</v>
      </c>
      <c r="J1038" s="219" t="s">
        <v>2889</v>
      </c>
      <c r="K1038" s="219"/>
      <c r="L1038" s="355"/>
      <c r="M1038" s="355"/>
      <c r="N1038" s="360"/>
      <c r="O1038" s="216"/>
      <c r="P1038" s="216" t="s">
        <v>10467</v>
      </c>
      <c r="Q1038" s="216"/>
      <c r="R1038" s="355"/>
      <c r="S1038" s="355"/>
      <c r="T1038" s="355"/>
      <c r="U1038" s="355">
        <v>1090.4000000000001</v>
      </c>
      <c r="V1038" s="355"/>
      <c r="W1038" s="363">
        <v>37545</v>
      </c>
      <c r="X1038" s="73"/>
    </row>
    <row r="1039" spans="1:24" customFormat="1">
      <c r="A1039" s="234">
        <v>172</v>
      </c>
      <c r="B1039" s="209">
        <v>113</v>
      </c>
      <c r="C1039" s="210" t="s">
        <v>2887</v>
      </c>
      <c r="D1039" s="211" t="s">
        <v>10559</v>
      </c>
      <c r="E1039" s="385">
        <v>12167067057</v>
      </c>
      <c r="F1039" s="212" t="s">
        <v>7164</v>
      </c>
      <c r="G1039" s="212" t="e">
        <v>#N/A</v>
      </c>
      <c r="H1039" s="213" t="s">
        <v>10440</v>
      </c>
      <c r="I1039" s="212" t="s">
        <v>2970</v>
      </c>
      <c r="J1039" s="219" t="s">
        <v>10481</v>
      </c>
      <c r="K1039" s="219"/>
      <c r="L1039" s="355"/>
      <c r="M1039" s="355"/>
      <c r="N1039" s="360"/>
      <c r="O1039" s="216"/>
      <c r="P1039" s="216" t="s">
        <v>10467</v>
      </c>
      <c r="Q1039" s="216"/>
      <c r="R1039" s="355"/>
      <c r="S1039" s="355"/>
      <c r="T1039" s="355"/>
      <c r="U1039" s="355">
        <v>1253.49</v>
      </c>
      <c r="V1039" s="355"/>
      <c r="W1039" s="363">
        <v>37566</v>
      </c>
      <c r="X1039" s="73"/>
    </row>
    <row r="1040" spans="1:24" customFormat="1">
      <c r="A1040" s="234">
        <v>173</v>
      </c>
      <c r="B1040" s="209">
        <v>113</v>
      </c>
      <c r="C1040" s="210" t="s">
        <v>2887</v>
      </c>
      <c r="D1040" s="211" t="s">
        <v>10559</v>
      </c>
      <c r="E1040" s="385">
        <v>12186067059</v>
      </c>
      <c r="F1040" s="212" t="s">
        <v>2971</v>
      </c>
      <c r="G1040" s="212" t="e">
        <v>#N/A</v>
      </c>
      <c r="H1040" s="213" t="s">
        <v>10440</v>
      </c>
      <c r="I1040" s="212" t="s">
        <v>2972</v>
      </c>
      <c r="J1040" s="219" t="s">
        <v>6875</v>
      </c>
      <c r="K1040" s="219"/>
      <c r="L1040" s="355"/>
      <c r="M1040" s="355"/>
      <c r="N1040" s="360"/>
      <c r="O1040" s="216"/>
      <c r="P1040" s="216" t="s">
        <v>10467</v>
      </c>
      <c r="Q1040" s="216"/>
      <c r="R1040" s="355"/>
      <c r="S1040" s="355"/>
      <c r="T1040" s="355"/>
      <c r="U1040" s="355">
        <v>1006.17</v>
      </c>
      <c r="V1040" s="355"/>
      <c r="W1040" s="363">
        <v>37566</v>
      </c>
      <c r="X1040" s="73"/>
    </row>
    <row r="1041" spans="1:24" customFormat="1">
      <c r="A1041" s="234">
        <v>174</v>
      </c>
      <c r="B1041" s="209">
        <v>113</v>
      </c>
      <c r="C1041" s="210" t="s">
        <v>2887</v>
      </c>
      <c r="D1041" s="211" t="s">
        <v>10559</v>
      </c>
      <c r="E1041" s="385">
        <v>13193660955</v>
      </c>
      <c r="F1041" s="212" t="s">
        <v>2377</v>
      </c>
      <c r="G1041" s="212" t="e">
        <v>#N/A</v>
      </c>
      <c r="H1041" s="213" t="s">
        <v>10440</v>
      </c>
      <c r="I1041" s="212" t="s">
        <v>2378</v>
      </c>
      <c r="J1041" s="219" t="s">
        <v>6875</v>
      </c>
      <c r="K1041" s="219"/>
      <c r="L1041" s="355"/>
      <c r="M1041" s="355"/>
      <c r="N1041" s="360"/>
      <c r="O1041" s="216"/>
      <c r="P1041" s="216" t="s">
        <v>10467</v>
      </c>
      <c r="Q1041" s="216"/>
      <c r="R1041" s="355"/>
      <c r="S1041" s="355"/>
      <c r="T1041" s="355"/>
      <c r="U1041" s="355">
        <v>80.569999999999993</v>
      </c>
      <c r="V1041" s="355"/>
      <c r="W1041" s="363">
        <v>37473</v>
      </c>
      <c r="X1041" s="73"/>
    </row>
    <row r="1042" spans="1:24" customFormat="1">
      <c r="A1042" s="234">
        <v>175</v>
      </c>
      <c r="B1042" s="209">
        <v>113</v>
      </c>
      <c r="C1042" s="210" t="s">
        <v>2887</v>
      </c>
      <c r="D1042" s="211" t="s">
        <v>10559</v>
      </c>
      <c r="E1042" s="385">
        <v>1215237780600</v>
      </c>
      <c r="F1042" s="212" t="s">
        <v>2706</v>
      </c>
      <c r="G1042" s="212" t="e">
        <v>#N/A</v>
      </c>
      <c r="H1042" s="213" t="s">
        <v>10440</v>
      </c>
      <c r="I1042" s="212" t="s">
        <v>2707</v>
      </c>
      <c r="J1042" s="219" t="s">
        <v>2889</v>
      </c>
      <c r="K1042" s="219"/>
      <c r="L1042" s="355"/>
      <c r="M1042" s="355"/>
      <c r="N1042" s="360"/>
      <c r="O1042" s="216"/>
      <c r="P1042" s="216" t="s">
        <v>10467</v>
      </c>
      <c r="Q1042" s="216"/>
      <c r="R1042" s="355"/>
      <c r="S1042" s="355"/>
      <c r="T1042" s="355"/>
      <c r="U1042" s="355">
        <v>100</v>
      </c>
      <c r="V1042" s="355"/>
      <c r="W1042" s="363">
        <v>37518</v>
      </c>
      <c r="X1042" s="73"/>
    </row>
    <row r="1043" spans="1:24" customFormat="1">
      <c r="A1043" s="234">
        <v>176</v>
      </c>
      <c r="B1043" s="209">
        <v>113</v>
      </c>
      <c r="C1043" s="210" t="s">
        <v>2887</v>
      </c>
      <c r="D1043" s="211" t="s">
        <v>10559</v>
      </c>
      <c r="E1043" s="385">
        <v>1219074456100</v>
      </c>
      <c r="F1043" s="212" t="s">
        <v>2787</v>
      </c>
      <c r="G1043" s="212" t="e">
        <v>#N/A</v>
      </c>
      <c r="H1043" s="213" t="s">
        <v>10440</v>
      </c>
      <c r="I1043" s="212" t="s">
        <v>5427</v>
      </c>
      <c r="J1043" s="219" t="s">
        <v>6875</v>
      </c>
      <c r="K1043" s="219"/>
      <c r="L1043" s="355"/>
      <c r="M1043" s="355"/>
      <c r="N1043" s="360"/>
      <c r="O1043" s="216"/>
      <c r="P1043" s="216" t="s">
        <v>10467</v>
      </c>
      <c r="Q1043" s="216"/>
      <c r="R1043" s="355"/>
      <c r="S1043" s="355"/>
      <c r="T1043" s="355"/>
      <c r="U1043" s="355">
        <v>782.89</v>
      </c>
      <c r="V1043" s="355"/>
      <c r="W1043" s="363">
        <v>37531</v>
      </c>
      <c r="X1043" s="73"/>
    </row>
    <row r="1044" spans="1:24" customFormat="1">
      <c r="A1044" s="234">
        <v>177</v>
      </c>
      <c r="B1044" s="209">
        <v>113</v>
      </c>
      <c r="C1044" s="210" t="s">
        <v>2887</v>
      </c>
      <c r="D1044" s="211" t="s">
        <v>10559</v>
      </c>
      <c r="E1044" s="385">
        <v>12165593390</v>
      </c>
      <c r="F1044" s="212" t="s">
        <v>2216</v>
      </c>
      <c r="G1044" s="212" t="e">
        <v>#N/A</v>
      </c>
      <c r="H1044" s="213" t="s">
        <v>10440</v>
      </c>
      <c r="I1044" s="212" t="s">
        <v>2217</v>
      </c>
      <c r="J1044" s="219" t="s">
        <v>6875</v>
      </c>
      <c r="K1044" s="219"/>
      <c r="L1044" s="355"/>
      <c r="M1044" s="355"/>
      <c r="N1044" s="360"/>
      <c r="O1044" s="216"/>
      <c r="P1044" s="216" t="s">
        <v>10467</v>
      </c>
      <c r="Q1044" s="216"/>
      <c r="R1044" s="355"/>
      <c r="S1044" s="355"/>
      <c r="T1044" s="355"/>
      <c r="U1044" s="355">
        <v>7.6</v>
      </c>
      <c r="V1044" s="355"/>
      <c r="W1044" s="363">
        <v>37435</v>
      </c>
      <c r="X1044" s="73"/>
    </row>
    <row r="1045" spans="1:24" customFormat="1">
      <c r="A1045" s="234">
        <v>178</v>
      </c>
      <c r="B1045" s="209">
        <v>113</v>
      </c>
      <c r="C1045" s="210" t="s">
        <v>2887</v>
      </c>
      <c r="D1045" s="211" t="s">
        <v>10559</v>
      </c>
      <c r="E1045" s="385">
        <v>12161570628</v>
      </c>
      <c r="F1045" s="212" t="s">
        <v>5948</v>
      </c>
      <c r="G1045" s="212" t="e">
        <v>#N/A</v>
      </c>
      <c r="H1045" s="213" t="s">
        <v>10440</v>
      </c>
      <c r="I1045" s="212" t="s">
        <v>5949</v>
      </c>
      <c r="J1045" s="219" t="s">
        <v>2889</v>
      </c>
      <c r="K1045" s="219"/>
      <c r="L1045" s="355"/>
      <c r="M1045" s="355"/>
      <c r="N1045" s="360"/>
      <c r="O1045" s="216"/>
      <c r="P1045" s="216" t="s">
        <v>10467</v>
      </c>
      <c r="Q1045" s="216"/>
      <c r="R1045" s="355"/>
      <c r="S1045" s="355"/>
      <c r="T1045" s="355"/>
      <c r="U1045" s="355">
        <v>100</v>
      </c>
      <c r="V1045" s="355"/>
      <c r="W1045" s="363">
        <v>37368</v>
      </c>
      <c r="X1045" s="73"/>
    </row>
    <row r="1046" spans="1:24" customFormat="1">
      <c r="A1046" s="234">
        <v>179</v>
      </c>
      <c r="B1046" s="209">
        <v>113</v>
      </c>
      <c r="C1046" s="210" t="s">
        <v>2887</v>
      </c>
      <c r="D1046" s="211" t="s">
        <v>10559</v>
      </c>
      <c r="E1046" s="385">
        <v>21058461459</v>
      </c>
      <c r="F1046" s="212" t="s">
        <v>3055</v>
      </c>
      <c r="G1046" s="212" t="e">
        <v>#N/A</v>
      </c>
      <c r="H1046" s="213" t="s">
        <v>10440</v>
      </c>
      <c r="I1046" s="212" t="s">
        <v>8950</v>
      </c>
      <c r="J1046" s="219" t="s">
        <v>6875</v>
      </c>
      <c r="K1046" s="219"/>
      <c r="L1046" s="355"/>
      <c r="M1046" s="355"/>
      <c r="N1046" s="360"/>
      <c r="O1046" s="216"/>
      <c r="P1046" s="216" t="s">
        <v>10467</v>
      </c>
      <c r="Q1046" s="216"/>
      <c r="R1046" s="355"/>
      <c r="S1046" s="355"/>
      <c r="T1046" s="355"/>
      <c r="U1046" s="355">
        <v>10398.379999999999</v>
      </c>
      <c r="V1046" s="355"/>
      <c r="W1046" s="363">
        <v>37571</v>
      </c>
      <c r="X1046" s="73"/>
    </row>
    <row r="1047" spans="1:24" customFormat="1">
      <c r="A1047" s="234">
        <v>180</v>
      </c>
      <c r="B1047" s="209">
        <v>113</v>
      </c>
      <c r="C1047" s="210" t="s">
        <v>2887</v>
      </c>
      <c r="D1047" s="211" t="s">
        <v>10559</v>
      </c>
      <c r="E1047" s="385">
        <v>12153424443</v>
      </c>
      <c r="F1047" s="212" t="s">
        <v>3776</v>
      </c>
      <c r="G1047" s="212" t="e">
        <v>#N/A</v>
      </c>
      <c r="H1047" s="213" t="s">
        <v>10440</v>
      </c>
      <c r="I1047" s="212" t="s">
        <v>3777</v>
      </c>
      <c r="J1047" s="219" t="s">
        <v>6875</v>
      </c>
      <c r="K1047" s="219"/>
      <c r="L1047" s="355"/>
      <c r="M1047" s="355"/>
      <c r="N1047" s="360"/>
      <c r="O1047" s="216"/>
      <c r="P1047" s="216" t="s">
        <v>10467</v>
      </c>
      <c r="Q1047" s="216"/>
      <c r="R1047" s="355"/>
      <c r="S1047" s="355"/>
      <c r="T1047" s="355"/>
      <c r="U1047" s="355">
        <v>6779.22</v>
      </c>
      <c r="V1047" s="355"/>
      <c r="W1047" s="363">
        <v>37350</v>
      </c>
      <c r="X1047" s="73"/>
    </row>
    <row r="1048" spans="1:24" customFormat="1">
      <c r="A1048" s="234">
        <v>181</v>
      </c>
      <c r="B1048" s="209">
        <v>113</v>
      </c>
      <c r="C1048" s="210" t="s">
        <v>2887</v>
      </c>
      <c r="D1048" s="211" t="s">
        <v>10559</v>
      </c>
      <c r="E1048" s="385">
        <v>50738197183</v>
      </c>
      <c r="F1048" s="212" t="s">
        <v>2432</v>
      </c>
      <c r="G1048" s="212" t="e">
        <v>#N/A</v>
      </c>
      <c r="H1048" s="213" t="s">
        <v>10440</v>
      </c>
      <c r="I1048" s="212" t="s">
        <v>6989</v>
      </c>
      <c r="J1048" s="219" t="s">
        <v>6875</v>
      </c>
      <c r="K1048" s="219"/>
      <c r="L1048" s="355"/>
      <c r="M1048" s="355"/>
      <c r="N1048" s="360"/>
      <c r="O1048" s="216"/>
      <c r="P1048" s="216" t="s">
        <v>10467</v>
      </c>
      <c r="Q1048" s="216"/>
      <c r="R1048" s="355"/>
      <c r="S1048" s="355"/>
      <c r="T1048" s="355"/>
      <c r="U1048" s="355">
        <v>101.87</v>
      </c>
      <c r="V1048" s="355"/>
      <c r="W1048" s="363">
        <v>37481</v>
      </c>
      <c r="X1048" s="73"/>
    </row>
    <row r="1049" spans="1:24" customFormat="1">
      <c r="A1049" s="234">
        <v>182</v>
      </c>
      <c r="B1049" s="209">
        <v>113</v>
      </c>
      <c r="C1049" s="210" t="s">
        <v>2887</v>
      </c>
      <c r="D1049" s="211" t="s">
        <v>10559</v>
      </c>
      <c r="E1049" s="385">
        <v>12169135235</v>
      </c>
      <c r="F1049" s="212" t="s">
        <v>2112</v>
      </c>
      <c r="G1049" s="212" t="s">
        <v>2113</v>
      </c>
      <c r="H1049" s="213" t="s">
        <v>10440</v>
      </c>
      <c r="I1049" s="212" t="s">
        <v>6891</v>
      </c>
      <c r="J1049" s="219" t="s">
        <v>6875</v>
      </c>
      <c r="K1049" s="219"/>
      <c r="L1049" s="355"/>
      <c r="M1049" s="355"/>
      <c r="N1049" s="360"/>
      <c r="O1049" s="216"/>
      <c r="P1049" s="216" t="s">
        <v>10467</v>
      </c>
      <c r="Q1049" s="216"/>
      <c r="R1049" s="355"/>
      <c r="S1049" s="355"/>
      <c r="T1049" s="355"/>
      <c r="U1049" s="355">
        <v>31621.09</v>
      </c>
      <c r="V1049" s="355"/>
      <c r="W1049" s="363">
        <v>37410</v>
      </c>
      <c r="X1049" s="73"/>
    </row>
    <row r="1050" spans="1:24" customFormat="1">
      <c r="A1050" s="234">
        <v>183</v>
      </c>
      <c r="B1050" s="209">
        <v>113</v>
      </c>
      <c r="C1050" s="210" t="s">
        <v>2887</v>
      </c>
      <c r="D1050" s="211" t="s">
        <v>10559</v>
      </c>
      <c r="E1050" s="385" t="s">
        <v>1120</v>
      </c>
      <c r="F1050" s="212" t="s">
        <v>1121</v>
      </c>
      <c r="G1050" s="212" t="s">
        <v>1122</v>
      </c>
      <c r="H1050" s="213" t="s">
        <v>10440</v>
      </c>
      <c r="I1050" s="212" t="s">
        <v>1123</v>
      </c>
      <c r="J1050" s="219" t="s">
        <v>2889</v>
      </c>
      <c r="K1050" s="219"/>
      <c r="L1050" s="355"/>
      <c r="M1050" s="355"/>
      <c r="N1050" s="360"/>
      <c r="O1050" s="216"/>
      <c r="P1050" s="216" t="s">
        <v>10467</v>
      </c>
      <c r="Q1050" s="216"/>
      <c r="R1050" s="355"/>
      <c r="S1050" s="355"/>
      <c r="T1050" s="355"/>
      <c r="U1050" s="355">
        <v>4232</v>
      </c>
      <c r="V1050" s="355"/>
      <c r="W1050" s="363">
        <v>37594</v>
      </c>
      <c r="X1050" s="73"/>
    </row>
    <row r="1051" spans="1:24" customFormat="1">
      <c r="A1051" s="234">
        <v>184</v>
      </c>
      <c r="B1051" s="209">
        <v>113</v>
      </c>
      <c r="C1051" s="210" t="s">
        <v>2887</v>
      </c>
      <c r="D1051" s="211" t="s">
        <v>10559</v>
      </c>
      <c r="E1051" s="385" t="s">
        <v>2941</v>
      </c>
      <c r="F1051" s="212" t="s">
        <v>2942</v>
      </c>
      <c r="G1051" s="212" t="s">
        <v>2943</v>
      </c>
      <c r="H1051" s="213" t="s">
        <v>10440</v>
      </c>
      <c r="I1051" s="212" t="s">
        <v>2944</v>
      </c>
      <c r="J1051" s="219" t="s">
        <v>2889</v>
      </c>
      <c r="K1051" s="219"/>
      <c r="L1051" s="355"/>
      <c r="M1051" s="355"/>
      <c r="N1051" s="360"/>
      <c r="O1051" s="216"/>
      <c r="P1051" s="216" t="s">
        <v>10467</v>
      </c>
      <c r="Q1051" s="216"/>
      <c r="R1051" s="355"/>
      <c r="S1051" s="355"/>
      <c r="T1051" s="355"/>
      <c r="U1051" s="355">
        <v>100</v>
      </c>
      <c r="V1051" s="355"/>
      <c r="W1051" s="363">
        <v>37560</v>
      </c>
      <c r="X1051" s="73"/>
    </row>
    <row r="1052" spans="1:24" customFormat="1">
      <c r="A1052" s="234">
        <v>185</v>
      </c>
      <c r="B1052" s="209">
        <v>113</v>
      </c>
      <c r="C1052" s="210" t="s">
        <v>2887</v>
      </c>
      <c r="D1052" s="211" t="s">
        <v>10559</v>
      </c>
      <c r="E1052" s="385">
        <v>12146473430</v>
      </c>
      <c r="F1052" s="212" t="s">
        <v>2253</v>
      </c>
      <c r="G1052" s="212" t="s">
        <v>2254</v>
      </c>
      <c r="H1052" s="213" t="s">
        <v>10440</v>
      </c>
      <c r="I1052" s="212" t="s">
        <v>2255</v>
      </c>
      <c r="J1052" s="219" t="s">
        <v>6875</v>
      </c>
      <c r="K1052" s="219"/>
      <c r="L1052" s="355"/>
      <c r="M1052" s="355"/>
      <c r="N1052" s="360"/>
      <c r="O1052" s="216"/>
      <c r="P1052" s="216" t="s">
        <v>10467</v>
      </c>
      <c r="Q1052" s="216"/>
      <c r="R1052" s="355"/>
      <c r="S1052" s="355"/>
      <c r="T1052" s="355"/>
      <c r="U1052" s="355">
        <v>154.61000000000001</v>
      </c>
      <c r="V1052" s="355"/>
      <c r="W1052" s="363">
        <v>37446</v>
      </c>
      <c r="X1052" s="73"/>
    </row>
    <row r="1053" spans="1:24" customFormat="1">
      <c r="A1053" s="234">
        <v>186</v>
      </c>
      <c r="B1053" s="209">
        <v>113</v>
      </c>
      <c r="C1053" s="210" t="s">
        <v>2887</v>
      </c>
      <c r="D1053" s="211" t="s">
        <v>10559</v>
      </c>
      <c r="E1053" s="385" t="s">
        <v>1170</v>
      </c>
      <c r="F1053" s="212" t="s">
        <v>1171</v>
      </c>
      <c r="G1053" s="212" t="s">
        <v>1172</v>
      </c>
      <c r="H1053" s="213" t="s">
        <v>10440</v>
      </c>
      <c r="I1053" s="212" t="s">
        <v>1173</v>
      </c>
      <c r="J1053" s="219" t="s">
        <v>10481</v>
      </c>
      <c r="K1053" s="219"/>
      <c r="L1053" s="355"/>
      <c r="M1053" s="355"/>
      <c r="N1053" s="360"/>
      <c r="O1053" s="216"/>
      <c r="P1053" s="216" t="s">
        <v>10467</v>
      </c>
      <c r="Q1053" s="216"/>
      <c r="R1053" s="355"/>
      <c r="S1053" s="355"/>
      <c r="T1053" s="355"/>
      <c r="U1053" s="355">
        <v>37427.85</v>
      </c>
      <c r="V1053" s="355"/>
      <c r="W1053" s="363">
        <v>37610</v>
      </c>
      <c r="X1053" s="73"/>
    </row>
    <row r="1054" spans="1:24" customFormat="1">
      <c r="A1054" s="234">
        <v>187</v>
      </c>
      <c r="B1054" s="209">
        <v>113</v>
      </c>
      <c r="C1054" s="210" t="s">
        <v>2887</v>
      </c>
      <c r="D1054" s="211" t="s">
        <v>10559</v>
      </c>
      <c r="E1054" s="385" t="s">
        <v>2428</v>
      </c>
      <c r="F1054" s="212" t="s">
        <v>2429</v>
      </c>
      <c r="G1054" s="212" t="s">
        <v>2430</v>
      </c>
      <c r="H1054" s="213" t="s">
        <v>10440</v>
      </c>
      <c r="I1054" s="212" t="s">
        <v>2431</v>
      </c>
      <c r="J1054" s="219" t="s">
        <v>10481</v>
      </c>
      <c r="K1054" s="219"/>
      <c r="L1054" s="355"/>
      <c r="M1054" s="355"/>
      <c r="N1054" s="360"/>
      <c r="O1054" s="216"/>
      <c r="P1054" s="216" t="s">
        <v>10467</v>
      </c>
      <c r="Q1054" s="216"/>
      <c r="R1054" s="355"/>
      <c r="S1054" s="355"/>
      <c r="T1054" s="355"/>
      <c r="U1054" s="355">
        <v>428.79</v>
      </c>
      <c r="V1054" s="355"/>
      <c r="W1054" s="363">
        <v>37480</v>
      </c>
      <c r="X1054" s="73"/>
    </row>
    <row r="1055" spans="1:24" customFormat="1">
      <c r="A1055" s="234">
        <v>188</v>
      </c>
      <c r="B1055" s="209">
        <v>113</v>
      </c>
      <c r="C1055" s="210" t="s">
        <v>2887</v>
      </c>
      <c r="D1055" s="211" t="s">
        <v>10559</v>
      </c>
      <c r="E1055" s="385" t="s">
        <v>2182</v>
      </c>
      <c r="F1055" s="212" t="s">
        <v>2183</v>
      </c>
      <c r="G1055" s="212" t="s">
        <v>2184</v>
      </c>
      <c r="H1055" s="213" t="s">
        <v>10440</v>
      </c>
      <c r="I1055" s="212" t="s">
        <v>2185</v>
      </c>
      <c r="J1055" s="219" t="s">
        <v>2889</v>
      </c>
      <c r="K1055" s="219"/>
      <c r="L1055" s="355"/>
      <c r="M1055" s="355"/>
      <c r="N1055" s="360"/>
      <c r="O1055" s="216"/>
      <c r="P1055" s="216" t="s">
        <v>10467</v>
      </c>
      <c r="Q1055" s="216"/>
      <c r="R1055" s="355"/>
      <c r="S1055" s="355"/>
      <c r="T1055" s="355"/>
      <c r="U1055" s="355">
        <v>280</v>
      </c>
      <c r="V1055" s="355"/>
      <c r="W1055" s="363">
        <v>37424</v>
      </c>
      <c r="X1055" s="73"/>
    </row>
    <row r="1056" spans="1:24" customFormat="1">
      <c r="A1056" s="234">
        <v>189</v>
      </c>
      <c r="B1056" s="209">
        <v>113</v>
      </c>
      <c r="C1056" s="210" t="s">
        <v>2887</v>
      </c>
      <c r="D1056" s="211" t="s">
        <v>10559</v>
      </c>
      <c r="E1056" s="385" t="s">
        <v>1100</v>
      </c>
      <c r="F1056" s="212" t="s">
        <v>1101</v>
      </c>
      <c r="G1056" s="212" t="s">
        <v>1102</v>
      </c>
      <c r="H1056" s="213" t="s">
        <v>10440</v>
      </c>
      <c r="I1056" s="212" t="s">
        <v>1103</v>
      </c>
      <c r="J1056" s="219" t="s">
        <v>2889</v>
      </c>
      <c r="K1056" s="219"/>
      <c r="L1056" s="355"/>
      <c r="M1056" s="355"/>
      <c r="N1056" s="360"/>
      <c r="O1056" s="216"/>
      <c r="P1056" s="216" t="s">
        <v>10467</v>
      </c>
      <c r="Q1056" s="216"/>
      <c r="R1056" s="355"/>
      <c r="S1056" s="355"/>
      <c r="T1056" s="355"/>
      <c r="U1056" s="355">
        <v>363</v>
      </c>
      <c r="V1056" s="355"/>
      <c r="W1056" s="363">
        <v>37590</v>
      </c>
      <c r="X1056" s="73"/>
    </row>
    <row r="1057" spans="1:24" customFormat="1">
      <c r="A1057" s="234">
        <v>190</v>
      </c>
      <c r="B1057" s="209">
        <v>113</v>
      </c>
      <c r="C1057" s="210" t="s">
        <v>2887</v>
      </c>
      <c r="D1057" s="211" t="s">
        <v>10559</v>
      </c>
      <c r="E1057" s="385" t="s">
        <v>3700</v>
      </c>
      <c r="F1057" s="212" t="s">
        <v>3701</v>
      </c>
      <c r="G1057" s="212" t="s">
        <v>3702</v>
      </c>
      <c r="H1057" s="213" t="s">
        <v>10440</v>
      </c>
      <c r="I1057" s="212" t="s">
        <v>3703</v>
      </c>
      <c r="J1057" s="219" t="s">
        <v>10481</v>
      </c>
      <c r="K1057" s="219"/>
      <c r="L1057" s="355"/>
      <c r="M1057" s="355"/>
      <c r="N1057" s="360"/>
      <c r="O1057" s="216"/>
      <c r="P1057" s="216" t="s">
        <v>10467</v>
      </c>
      <c r="Q1057" s="216"/>
      <c r="R1057" s="355"/>
      <c r="S1057" s="355"/>
      <c r="T1057" s="355"/>
      <c r="U1057" s="355">
        <v>52.59</v>
      </c>
      <c r="V1057" s="355"/>
      <c r="W1057" s="363">
        <v>37341</v>
      </c>
      <c r="X1057" s="73"/>
    </row>
    <row r="1058" spans="1:24" customFormat="1">
      <c r="A1058" s="234">
        <v>191</v>
      </c>
      <c r="B1058" s="209">
        <v>113</v>
      </c>
      <c r="C1058" s="210" t="s">
        <v>2887</v>
      </c>
      <c r="D1058" s="211" t="s">
        <v>10559</v>
      </c>
      <c r="E1058" s="385" t="s">
        <v>1147</v>
      </c>
      <c r="F1058" s="212" t="s">
        <v>1148</v>
      </c>
      <c r="G1058" s="212" t="s">
        <v>1149</v>
      </c>
      <c r="H1058" s="213" t="s">
        <v>10440</v>
      </c>
      <c r="I1058" s="212" t="s">
        <v>1150</v>
      </c>
      <c r="J1058" s="219" t="s">
        <v>6875</v>
      </c>
      <c r="K1058" s="219"/>
      <c r="L1058" s="355"/>
      <c r="M1058" s="355"/>
      <c r="N1058" s="360"/>
      <c r="O1058" s="216"/>
      <c r="P1058" s="216" t="s">
        <v>10467</v>
      </c>
      <c r="Q1058" s="216"/>
      <c r="R1058" s="355"/>
      <c r="S1058" s="355"/>
      <c r="T1058" s="355"/>
      <c r="U1058" s="355">
        <v>1090.53</v>
      </c>
      <c r="V1058" s="355"/>
      <c r="W1058" s="363">
        <v>37606</v>
      </c>
      <c r="X1058" s="73"/>
    </row>
    <row r="1059" spans="1:24" customFormat="1">
      <c r="A1059" s="234">
        <v>192</v>
      </c>
      <c r="B1059" s="209">
        <v>113</v>
      </c>
      <c r="C1059" s="210" t="s">
        <v>2887</v>
      </c>
      <c r="D1059" s="211" t="s">
        <v>10559</v>
      </c>
      <c r="E1059" s="385" t="s">
        <v>2781</v>
      </c>
      <c r="F1059" s="212" t="s">
        <v>2782</v>
      </c>
      <c r="G1059" s="212" t="s">
        <v>5142</v>
      </c>
      <c r="H1059" s="213" t="s">
        <v>10440</v>
      </c>
      <c r="I1059" s="212" t="s">
        <v>5665</v>
      </c>
      <c r="J1059" s="219" t="s">
        <v>2889</v>
      </c>
      <c r="K1059" s="219"/>
      <c r="L1059" s="355"/>
      <c r="M1059" s="355"/>
      <c r="N1059" s="360"/>
      <c r="O1059" s="216"/>
      <c r="P1059" s="216" t="s">
        <v>10467</v>
      </c>
      <c r="Q1059" s="216"/>
      <c r="R1059" s="355"/>
      <c r="S1059" s="355"/>
      <c r="T1059" s="355"/>
      <c r="U1059" s="355">
        <v>310</v>
      </c>
      <c r="V1059" s="355"/>
      <c r="W1059" s="363">
        <v>37530</v>
      </c>
      <c r="X1059" s="73"/>
    </row>
    <row r="1060" spans="1:24" customFormat="1">
      <c r="A1060" s="234">
        <v>193</v>
      </c>
      <c r="B1060" s="209">
        <v>113</v>
      </c>
      <c r="C1060" s="210" t="s">
        <v>2887</v>
      </c>
      <c r="D1060" s="211" t="s">
        <v>10559</v>
      </c>
      <c r="E1060" s="385" t="s">
        <v>3635</v>
      </c>
      <c r="F1060" s="212" t="s">
        <v>3636</v>
      </c>
      <c r="G1060" s="212" t="s">
        <v>3637</v>
      </c>
      <c r="H1060" s="213" t="s">
        <v>10440</v>
      </c>
      <c r="I1060" s="212" t="s">
        <v>3638</v>
      </c>
      <c r="J1060" s="219" t="s">
        <v>6875</v>
      </c>
      <c r="K1060" s="219"/>
      <c r="L1060" s="355"/>
      <c r="M1060" s="355"/>
      <c r="N1060" s="360"/>
      <c r="O1060" s="216"/>
      <c r="P1060" s="216" t="s">
        <v>10467</v>
      </c>
      <c r="Q1060" s="216"/>
      <c r="R1060" s="355"/>
      <c r="S1060" s="355"/>
      <c r="T1060" s="355"/>
      <c r="U1060" s="355">
        <v>1456.16</v>
      </c>
      <c r="V1060" s="355"/>
      <c r="W1060" s="363">
        <v>37326</v>
      </c>
      <c r="X1060" s="73"/>
    </row>
    <row r="1061" spans="1:24" customFormat="1">
      <c r="A1061" s="234">
        <v>194</v>
      </c>
      <c r="B1061" s="209">
        <v>113</v>
      </c>
      <c r="C1061" s="210" t="s">
        <v>2887</v>
      </c>
      <c r="D1061" s="211" t="s">
        <v>10559</v>
      </c>
      <c r="E1061" s="385" t="s">
        <v>1132</v>
      </c>
      <c r="F1061" s="212" t="s">
        <v>1133</v>
      </c>
      <c r="G1061" s="212" t="s">
        <v>1134</v>
      </c>
      <c r="H1061" s="213" t="s">
        <v>10440</v>
      </c>
      <c r="I1061" s="212" t="s">
        <v>8978</v>
      </c>
      <c r="J1061" s="219" t="s">
        <v>6875</v>
      </c>
      <c r="K1061" s="219"/>
      <c r="L1061" s="355"/>
      <c r="M1061" s="355"/>
      <c r="N1061" s="360"/>
      <c r="O1061" s="216"/>
      <c r="P1061" s="216" t="s">
        <v>10467</v>
      </c>
      <c r="Q1061" s="216"/>
      <c r="R1061" s="355"/>
      <c r="S1061" s="355"/>
      <c r="T1061" s="355"/>
      <c r="U1061" s="355">
        <v>47.24</v>
      </c>
      <c r="V1061" s="355"/>
      <c r="W1061" s="363">
        <v>37599</v>
      </c>
      <c r="X1061" s="73"/>
    </row>
    <row r="1062" spans="1:24" customFormat="1">
      <c r="A1062" s="234">
        <v>195</v>
      </c>
      <c r="B1062" s="209">
        <v>113</v>
      </c>
      <c r="C1062" s="210" t="s">
        <v>2887</v>
      </c>
      <c r="D1062" s="211" t="s">
        <v>10559</v>
      </c>
      <c r="E1062" s="385" t="s">
        <v>2474</v>
      </c>
      <c r="F1062" s="212" t="s">
        <v>2475</v>
      </c>
      <c r="G1062" s="212" t="s">
        <v>2476</v>
      </c>
      <c r="H1062" s="213" t="s">
        <v>10440</v>
      </c>
      <c r="I1062" s="212" t="s">
        <v>2477</v>
      </c>
      <c r="J1062" s="219" t="s">
        <v>2889</v>
      </c>
      <c r="K1062" s="219"/>
      <c r="L1062" s="355"/>
      <c r="M1062" s="355"/>
      <c r="N1062" s="360"/>
      <c r="O1062" s="216"/>
      <c r="P1062" s="216" t="s">
        <v>10467</v>
      </c>
      <c r="Q1062" s="216"/>
      <c r="R1062" s="355"/>
      <c r="S1062" s="355"/>
      <c r="T1062" s="355"/>
      <c r="U1062" s="355">
        <v>952</v>
      </c>
      <c r="V1062" s="355"/>
      <c r="W1062" s="363">
        <v>37487</v>
      </c>
      <c r="X1062" s="73"/>
    </row>
    <row r="1063" spans="1:24" customFormat="1">
      <c r="A1063" s="234">
        <v>196</v>
      </c>
      <c r="B1063" s="209">
        <v>113</v>
      </c>
      <c r="C1063" s="210" t="s">
        <v>2887</v>
      </c>
      <c r="D1063" s="211" t="s">
        <v>10559</v>
      </c>
      <c r="E1063" s="385" t="s">
        <v>2728</v>
      </c>
      <c r="F1063" s="212" t="s">
        <v>2729</v>
      </c>
      <c r="G1063" s="212" t="s">
        <v>2730</v>
      </c>
      <c r="H1063" s="213" t="s">
        <v>10440</v>
      </c>
      <c r="I1063" s="212" t="s">
        <v>2731</v>
      </c>
      <c r="J1063" s="219" t="s">
        <v>10481</v>
      </c>
      <c r="K1063" s="219"/>
      <c r="L1063" s="355"/>
      <c r="M1063" s="355"/>
      <c r="N1063" s="360"/>
      <c r="O1063" s="216"/>
      <c r="P1063" s="216" t="s">
        <v>10467</v>
      </c>
      <c r="Q1063" s="216"/>
      <c r="R1063" s="355"/>
      <c r="S1063" s="355"/>
      <c r="T1063" s="355"/>
      <c r="U1063" s="355">
        <v>2673.86</v>
      </c>
      <c r="V1063" s="355"/>
      <c r="W1063" s="363">
        <v>37523</v>
      </c>
      <c r="X1063" s="73"/>
    </row>
    <row r="1064" spans="1:24" customFormat="1">
      <c r="A1064" s="234">
        <v>197</v>
      </c>
      <c r="B1064" s="209">
        <v>113</v>
      </c>
      <c r="C1064" s="210" t="s">
        <v>2887</v>
      </c>
      <c r="D1064" s="211" t="s">
        <v>10559</v>
      </c>
      <c r="E1064" s="385" t="s">
        <v>3103</v>
      </c>
      <c r="F1064" s="212" t="s">
        <v>3104</v>
      </c>
      <c r="G1064" s="212" t="s">
        <v>3105</v>
      </c>
      <c r="H1064" s="213" t="s">
        <v>10440</v>
      </c>
      <c r="I1064" s="212" t="s">
        <v>3106</v>
      </c>
      <c r="J1064" s="219" t="s">
        <v>6875</v>
      </c>
      <c r="K1064" s="219"/>
      <c r="L1064" s="355"/>
      <c r="M1064" s="355"/>
      <c r="N1064" s="360"/>
      <c r="O1064" s="216"/>
      <c r="P1064" s="216" t="s">
        <v>10467</v>
      </c>
      <c r="Q1064" s="216"/>
      <c r="R1064" s="355"/>
      <c r="S1064" s="355"/>
      <c r="T1064" s="355"/>
      <c r="U1064" s="355">
        <v>500.4</v>
      </c>
      <c r="V1064" s="355"/>
      <c r="W1064" s="363">
        <v>37581</v>
      </c>
      <c r="X1064" s="73"/>
    </row>
    <row r="1065" spans="1:24" customFormat="1">
      <c r="A1065" s="234">
        <v>198</v>
      </c>
      <c r="B1065" s="209">
        <v>113</v>
      </c>
      <c r="C1065" s="210" t="s">
        <v>2887</v>
      </c>
      <c r="D1065" s="211" t="s">
        <v>10559</v>
      </c>
      <c r="E1065" s="385" t="s">
        <v>3662</v>
      </c>
      <c r="F1065" s="212" t="s">
        <v>3663</v>
      </c>
      <c r="G1065" s="212" t="s">
        <v>3664</v>
      </c>
      <c r="H1065" s="213" t="s">
        <v>10440</v>
      </c>
      <c r="I1065" s="212" t="s">
        <v>3665</v>
      </c>
      <c r="J1065" s="219" t="s">
        <v>10481</v>
      </c>
      <c r="K1065" s="219"/>
      <c r="L1065" s="355"/>
      <c r="M1065" s="355"/>
      <c r="N1065" s="360"/>
      <c r="O1065" s="216"/>
      <c r="P1065" s="216" t="s">
        <v>10467</v>
      </c>
      <c r="Q1065" s="216"/>
      <c r="R1065" s="355"/>
      <c r="S1065" s="355"/>
      <c r="T1065" s="355"/>
      <c r="U1065" s="355">
        <v>14492.51</v>
      </c>
      <c r="V1065" s="355"/>
      <c r="W1065" s="363">
        <v>37329</v>
      </c>
      <c r="X1065" s="73"/>
    </row>
    <row r="1066" spans="1:24" customFormat="1">
      <c r="A1066" s="234">
        <v>199</v>
      </c>
      <c r="B1066" s="209">
        <v>113</v>
      </c>
      <c r="C1066" s="210" t="s">
        <v>2887</v>
      </c>
      <c r="D1066" s="211" t="s">
        <v>10559</v>
      </c>
      <c r="E1066" s="385" t="s">
        <v>3107</v>
      </c>
      <c r="F1066" s="212" t="s">
        <v>3108</v>
      </c>
      <c r="G1066" s="212" t="s">
        <v>3109</v>
      </c>
      <c r="H1066" s="213" t="s">
        <v>10440</v>
      </c>
      <c r="I1066" s="212" t="s">
        <v>3110</v>
      </c>
      <c r="J1066" s="219" t="s">
        <v>6875</v>
      </c>
      <c r="K1066" s="219"/>
      <c r="L1066" s="355"/>
      <c r="M1066" s="355"/>
      <c r="N1066" s="360"/>
      <c r="O1066" s="216"/>
      <c r="P1066" s="216" t="s">
        <v>10467</v>
      </c>
      <c r="Q1066" s="216"/>
      <c r="R1066" s="355"/>
      <c r="S1066" s="355"/>
      <c r="T1066" s="355"/>
      <c r="U1066" s="355">
        <v>924.77</v>
      </c>
      <c r="V1066" s="355"/>
      <c r="W1066" s="363">
        <v>37581</v>
      </c>
      <c r="X1066" s="73"/>
    </row>
    <row r="1067" spans="1:24" customFormat="1">
      <c r="A1067" s="234">
        <v>200</v>
      </c>
      <c r="B1067" s="209">
        <v>113</v>
      </c>
      <c r="C1067" s="210" t="s">
        <v>2887</v>
      </c>
      <c r="D1067" s="211" t="s">
        <v>10559</v>
      </c>
      <c r="E1067" s="385" t="s">
        <v>3600</v>
      </c>
      <c r="F1067" s="212" t="s">
        <v>3601</v>
      </c>
      <c r="G1067" s="212" t="s">
        <v>3602</v>
      </c>
      <c r="H1067" s="213" t="s">
        <v>10440</v>
      </c>
      <c r="I1067" s="212" t="s">
        <v>3603</v>
      </c>
      <c r="J1067" s="219" t="s">
        <v>10481</v>
      </c>
      <c r="K1067" s="219"/>
      <c r="L1067" s="355"/>
      <c r="M1067" s="355"/>
      <c r="N1067" s="360"/>
      <c r="O1067" s="216"/>
      <c r="P1067" s="216" t="s">
        <v>10467</v>
      </c>
      <c r="Q1067" s="216"/>
      <c r="R1067" s="355"/>
      <c r="S1067" s="355"/>
      <c r="T1067" s="355"/>
      <c r="U1067" s="355">
        <v>8.1</v>
      </c>
      <c r="V1067" s="355"/>
      <c r="W1067" s="363">
        <v>37322</v>
      </c>
      <c r="X1067" s="73"/>
    </row>
    <row r="1068" spans="1:24" customFormat="1">
      <c r="A1068" s="234">
        <v>201</v>
      </c>
      <c r="B1068" s="209">
        <v>113</v>
      </c>
      <c r="C1068" s="210" t="s">
        <v>2887</v>
      </c>
      <c r="D1068" s="211" t="s">
        <v>10559</v>
      </c>
      <c r="E1068" s="385" t="s">
        <v>1208</v>
      </c>
      <c r="F1068" s="212" t="s">
        <v>1209</v>
      </c>
      <c r="G1068" s="212" t="s">
        <v>1210</v>
      </c>
      <c r="H1068" s="213" t="s">
        <v>10440</v>
      </c>
      <c r="I1068" s="212" t="s">
        <v>1211</v>
      </c>
      <c r="J1068" s="219" t="s">
        <v>10481</v>
      </c>
      <c r="K1068" s="219"/>
      <c r="L1068" s="355"/>
      <c r="M1068" s="355"/>
      <c r="N1068" s="360"/>
      <c r="O1068" s="216"/>
      <c r="P1068" s="216" t="s">
        <v>10467</v>
      </c>
      <c r="Q1068" s="216"/>
      <c r="R1068" s="355"/>
      <c r="S1068" s="355"/>
      <c r="T1068" s="355"/>
      <c r="U1068" s="355">
        <v>47.56</v>
      </c>
      <c r="V1068" s="355"/>
      <c r="W1068" s="363">
        <v>37621</v>
      </c>
      <c r="X1068" s="73"/>
    </row>
    <row r="1069" spans="1:24" customFormat="1">
      <c r="A1069" s="234">
        <v>202</v>
      </c>
      <c r="B1069" s="209">
        <v>113</v>
      </c>
      <c r="C1069" s="210" t="s">
        <v>2887</v>
      </c>
      <c r="D1069" s="211" t="s">
        <v>10559</v>
      </c>
      <c r="E1069" s="385" t="s">
        <v>3475</v>
      </c>
      <c r="F1069" s="212" t="s">
        <v>3476</v>
      </c>
      <c r="G1069" s="212" t="s">
        <v>3477</v>
      </c>
      <c r="H1069" s="213" t="s">
        <v>10440</v>
      </c>
      <c r="I1069" s="212" t="s">
        <v>5919</v>
      </c>
      <c r="J1069" s="219" t="s">
        <v>10481</v>
      </c>
      <c r="K1069" s="219"/>
      <c r="L1069" s="355"/>
      <c r="M1069" s="355"/>
      <c r="N1069" s="360"/>
      <c r="O1069" s="216"/>
      <c r="P1069" s="216" t="s">
        <v>10467</v>
      </c>
      <c r="Q1069" s="216"/>
      <c r="R1069" s="355"/>
      <c r="S1069" s="355"/>
      <c r="T1069" s="355"/>
      <c r="U1069" s="355">
        <v>172.32</v>
      </c>
      <c r="V1069" s="355"/>
      <c r="W1069" s="363">
        <v>37300</v>
      </c>
      <c r="X1069" s="73"/>
    </row>
    <row r="1070" spans="1:24" customFormat="1">
      <c r="A1070" s="234">
        <v>203</v>
      </c>
      <c r="B1070" s="209">
        <v>113</v>
      </c>
      <c r="C1070" s="210" t="s">
        <v>2887</v>
      </c>
      <c r="D1070" s="211" t="s">
        <v>10559</v>
      </c>
      <c r="E1070" s="385" t="s">
        <v>2281</v>
      </c>
      <c r="F1070" s="212" t="s">
        <v>2282</v>
      </c>
      <c r="G1070" s="212" t="s">
        <v>2283</v>
      </c>
      <c r="H1070" s="213" t="s">
        <v>10440</v>
      </c>
      <c r="I1070" s="212" t="s">
        <v>2284</v>
      </c>
      <c r="J1070" s="219" t="s">
        <v>2889</v>
      </c>
      <c r="K1070" s="219"/>
      <c r="L1070" s="355"/>
      <c r="M1070" s="355"/>
      <c r="N1070" s="360"/>
      <c r="O1070" s="216"/>
      <c r="P1070" s="216" t="s">
        <v>10467</v>
      </c>
      <c r="Q1070" s="216"/>
      <c r="R1070" s="355"/>
      <c r="S1070" s="355"/>
      <c r="T1070" s="355"/>
      <c r="U1070" s="355">
        <v>2000</v>
      </c>
      <c r="V1070" s="355"/>
      <c r="W1070" s="363">
        <v>37457</v>
      </c>
      <c r="X1070" s="73"/>
    </row>
    <row r="1071" spans="1:24" customFormat="1">
      <c r="A1071" s="234">
        <v>204</v>
      </c>
      <c r="B1071" s="209">
        <v>113</v>
      </c>
      <c r="C1071" s="210" t="s">
        <v>2887</v>
      </c>
      <c r="D1071" s="211" t="s">
        <v>10559</v>
      </c>
      <c r="E1071" s="385" t="s">
        <v>1212</v>
      </c>
      <c r="F1071" s="212" t="s">
        <v>1213</v>
      </c>
      <c r="G1071" s="212" t="s">
        <v>1214</v>
      </c>
      <c r="H1071" s="213" t="s">
        <v>10440</v>
      </c>
      <c r="I1071" s="212" t="s">
        <v>1215</v>
      </c>
      <c r="J1071" s="219" t="s">
        <v>10481</v>
      </c>
      <c r="K1071" s="219"/>
      <c r="L1071" s="355"/>
      <c r="M1071" s="355"/>
      <c r="N1071" s="360"/>
      <c r="O1071" s="216"/>
      <c r="P1071" s="216" t="s">
        <v>10467</v>
      </c>
      <c r="Q1071" s="216"/>
      <c r="R1071" s="355"/>
      <c r="S1071" s="355"/>
      <c r="T1071" s="355"/>
      <c r="U1071" s="355">
        <v>258.06</v>
      </c>
      <c r="V1071" s="355"/>
      <c r="W1071" s="363">
        <v>37621</v>
      </c>
      <c r="X1071" s="73"/>
    </row>
    <row r="1072" spans="1:24" customFormat="1">
      <c r="A1072" s="234">
        <v>205</v>
      </c>
      <c r="B1072" s="209">
        <v>113</v>
      </c>
      <c r="C1072" s="210" t="s">
        <v>2887</v>
      </c>
      <c r="D1072" s="211" t="s">
        <v>10559</v>
      </c>
      <c r="E1072" s="385" t="s">
        <v>1216</v>
      </c>
      <c r="F1072" s="212" t="s">
        <v>1217</v>
      </c>
      <c r="G1072" s="212" t="s">
        <v>1218</v>
      </c>
      <c r="H1072" s="213" t="s">
        <v>10440</v>
      </c>
      <c r="I1072" s="212" t="s">
        <v>5293</v>
      </c>
      <c r="J1072" s="219" t="s">
        <v>10481</v>
      </c>
      <c r="K1072" s="219"/>
      <c r="L1072" s="355"/>
      <c r="M1072" s="355"/>
      <c r="N1072" s="360"/>
      <c r="O1072" s="216"/>
      <c r="P1072" s="216" t="s">
        <v>10467</v>
      </c>
      <c r="Q1072" s="216"/>
      <c r="R1072" s="355"/>
      <c r="S1072" s="355"/>
      <c r="T1072" s="355"/>
      <c r="U1072" s="355">
        <v>24.17</v>
      </c>
      <c r="V1072" s="355"/>
      <c r="W1072" s="363">
        <v>37621</v>
      </c>
      <c r="X1072" s="73"/>
    </row>
    <row r="1073" spans="1:24" customFormat="1">
      <c r="A1073" s="234">
        <v>206</v>
      </c>
      <c r="B1073" s="209">
        <v>113</v>
      </c>
      <c r="C1073" s="210" t="s">
        <v>2887</v>
      </c>
      <c r="D1073" s="211" t="s">
        <v>10559</v>
      </c>
      <c r="E1073" s="385" t="s">
        <v>1219</v>
      </c>
      <c r="F1073" s="212" t="s">
        <v>1220</v>
      </c>
      <c r="G1073" s="212" t="s">
        <v>1221</v>
      </c>
      <c r="H1073" s="213" t="s">
        <v>10440</v>
      </c>
      <c r="I1073" s="212" t="s">
        <v>1222</v>
      </c>
      <c r="J1073" s="219" t="s">
        <v>10481</v>
      </c>
      <c r="K1073" s="219"/>
      <c r="L1073" s="355"/>
      <c r="M1073" s="355"/>
      <c r="N1073" s="360"/>
      <c r="O1073" s="216"/>
      <c r="P1073" s="216" t="s">
        <v>10467</v>
      </c>
      <c r="Q1073" s="216"/>
      <c r="R1073" s="355"/>
      <c r="S1073" s="355"/>
      <c r="T1073" s="355"/>
      <c r="U1073" s="355">
        <v>39.6</v>
      </c>
      <c r="V1073" s="355"/>
      <c r="W1073" s="363">
        <v>37621</v>
      </c>
      <c r="X1073" s="73"/>
    </row>
    <row r="1074" spans="1:24" customFormat="1">
      <c r="A1074" s="234">
        <v>207</v>
      </c>
      <c r="B1074" s="209">
        <v>113</v>
      </c>
      <c r="C1074" s="210" t="s">
        <v>2887</v>
      </c>
      <c r="D1074" s="211" t="s">
        <v>10559</v>
      </c>
      <c r="E1074" s="385" t="s">
        <v>1223</v>
      </c>
      <c r="F1074" s="212" t="s">
        <v>1224</v>
      </c>
      <c r="G1074" s="212" t="s">
        <v>1221</v>
      </c>
      <c r="H1074" s="213" t="s">
        <v>10440</v>
      </c>
      <c r="I1074" s="212" t="s">
        <v>1225</v>
      </c>
      <c r="J1074" s="219" t="s">
        <v>10481</v>
      </c>
      <c r="K1074" s="219"/>
      <c r="L1074" s="355"/>
      <c r="M1074" s="355"/>
      <c r="N1074" s="360"/>
      <c r="O1074" s="216"/>
      <c r="P1074" s="216" t="s">
        <v>10467</v>
      </c>
      <c r="Q1074" s="216"/>
      <c r="R1074" s="355"/>
      <c r="S1074" s="355"/>
      <c r="T1074" s="355"/>
      <c r="U1074" s="355">
        <v>12.02</v>
      </c>
      <c r="V1074" s="355"/>
      <c r="W1074" s="363">
        <v>37621</v>
      </c>
      <c r="X1074" s="73"/>
    </row>
    <row r="1075" spans="1:24" customFormat="1">
      <c r="A1075" s="234">
        <v>208</v>
      </c>
      <c r="B1075" s="209">
        <v>113</v>
      </c>
      <c r="C1075" s="210" t="s">
        <v>2887</v>
      </c>
      <c r="D1075" s="211" t="s">
        <v>10559</v>
      </c>
      <c r="E1075" s="385">
        <v>1215841164</v>
      </c>
      <c r="F1075" s="212" t="s">
        <v>2272</v>
      </c>
      <c r="G1075" s="212" t="s">
        <v>2273</v>
      </c>
      <c r="H1075" s="213" t="s">
        <v>10440</v>
      </c>
      <c r="I1075" s="212" t="s">
        <v>5240</v>
      </c>
      <c r="J1075" s="219" t="s">
        <v>10481</v>
      </c>
      <c r="K1075" s="219"/>
      <c r="L1075" s="355"/>
      <c r="M1075" s="355"/>
      <c r="N1075" s="360"/>
      <c r="O1075" s="216"/>
      <c r="P1075" s="216" t="s">
        <v>10467</v>
      </c>
      <c r="Q1075" s="216"/>
      <c r="R1075" s="355"/>
      <c r="S1075" s="355"/>
      <c r="T1075" s="355"/>
      <c r="U1075" s="355">
        <v>1506.28</v>
      </c>
      <c r="V1075" s="355"/>
      <c r="W1075" s="363">
        <v>37450</v>
      </c>
      <c r="X1075" s="73"/>
    </row>
    <row r="1076" spans="1:24" customFormat="1">
      <c r="A1076" s="234">
        <v>209</v>
      </c>
      <c r="B1076" s="209">
        <v>113</v>
      </c>
      <c r="C1076" s="210" t="s">
        <v>2887</v>
      </c>
      <c r="D1076" s="211" t="s">
        <v>10559</v>
      </c>
      <c r="E1076" s="385" t="s">
        <v>4901</v>
      </c>
      <c r="F1076" s="212" t="s">
        <v>4902</v>
      </c>
      <c r="G1076" s="212" t="s">
        <v>4903</v>
      </c>
      <c r="H1076" s="213" t="s">
        <v>10440</v>
      </c>
      <c r="I1076" s="212" t="s">
        <v>6974</v>
      </c>
      <c r="J1076" s="219" t="s">
        <v>10481</v>
      </c>
      <c r="K1076" s="219"/>
      <c r="L1076" s="355"/>
      <c r="M1076" s="355"/>
      <c r="N1076" s="360"/>
      <c r="O1076" s="216"/>
      <c r="P1076" s="216" t="s">
        <v>10467</v>
      </c>
      <c r="Q1076" s="216"/>
      <c r="R1076" s="355"/>
      <c r="S1076" s="355"/>
      <c r="T1076" s="355"/>
      <c r="U1076" s="355">
        <v>855.25</v>
      </c>
      <c r="V1076" s="355"/>
      <c r="W1076" s="363">
        <v>37555</v>
      </c>
      <c r="X1076" s="73"/>
    </row>
    <row r="1077" spans="1:24" customFormat="1">
      <c r="A1077" s="234">
        <v>210</v>
      </c>
      <c r="B1077" s="209">
        <v>113</v>
      </c>
      <c r="C1077" s="210" t="s">
        <v>2887</v>
      </c>
      <c r="D1077" s="211" t="s">
        <v>10559</v>
      </c>
      <c r="E1077" s="385" t="s">
        <v>3342</v>
      </c>
      <c r="F1077" s="212" t="s">
        <v>3343</v>
      </c>
      <c r="G1077" s="212" t="s">
        <v>3344</v>
      </c>
      <c r="H1077" s="213" t="s">
        <v>10440</v>
      </c>
      <c r="I1077" s="212" t="s">
        <v>3345</v>
      </c>
      <c r="J1077" s="219" t="s">
        <v>10481</v>
      </c>
      <c r="K1077" s="219"/>
      <c r="L1077" s="355"/>
      <c r="M1077" s="355"/>
      <c r="N1077" s="360"/>
      <c r="O1077" s="216"/>
      <c r="P1077" s="216" t="s">
        <v>10467</v>
      </c>
      <c r="Q1077" s="216"/>
      <c r="R1077" s="355"/>
      <c r="S1077" s="355"/>
      <c r="T1077" s="355"/>
      <c r="U1077" s="355">
        <v>150.36000000000001</v>
      </c>
      <c r="V1077" s="355"/>
      <c r="W1077" s="363">
        <v>37275</v>
      </c>
      <c r="X1077" s="73"/>
    </row>
    <row r="1078" spans="1:24" customFormat="1">
      <c r="A1078" s="234">
        <v>211</v>
      </c>
      <c r="B1078" s="209">
        <v>113</v>
      </c>
      <c r="C1078" s="210" t="s">
        <v>2887</v>
      </c>
      <c r="D1078" s="211" t="s">
        <v>10559</v>
      </c>
      <c r="E1078" s="385" t="s">
        <v>4125</v>
      </c>
      <c r="F1078" s="212" t="s">
        <v>4126</v>
      </c>
      <c r="G1078" s="212" t="s">
        <v>4127</v>
      </c>
      <c r="H1078" s="213" t="s">
        <v>10440</v>
      </c>
      <c r="I1078" s="212" t="s">
        <v>4128</v>
      </c>
      <c r="J1078" s="219" t="s">
        <v>2889</v>
      </c>
      <c r="K1078" s="219"/>
      <c r="L1078" s="355"/>
      <c r="M1078" s="355"/>
      <c r="N1078" s="360"/>
      <c r="O1078" s="216"/>
      <c r="P1078" s="216" t="s">
        <v>10467</v>
      </c>
      <c r="Q1078" s="216"/>
      <c r="R1078" s="355"/>
      <c r="S1078" s="355"/>
      <c r="T1078" s="355"/>
      <c r="U1078" s="355">
        <v>540</v>
      </c>
      <c r="V1078" s="355"/>
      <c r="W1078" s="363">
        <v>37403</v>
      </c>
      <c r="X1078" s="73"/>
    </row>
    <row r="1079" spans="1:24" customFormat="1">
      <c r="A1079" s="234">
        <v>212</v>
      </c>
      <c r="B1079" s="209">
        <v>113</v>
      </c>
      <c r="C1079" s="210" t="s">
        <v>2887</v>
      </c>
      <c r="D1079" s="211" t="s">
        <v>10559</v>
      </c>
      <c r="E1079" s="385">
        <v>12188705908</v>
      </c>
      <c r="F1079" s="212" t="s">
        <v>1977</v>
      </c>
      <c r="G1079" s="212" t="s">
        <v>1978</v>
      </c>
      <c r="H1079" s="213" t="s">
        <v>10440</v>
      </c>
      <c r="I1079" s="212" t="s">
        <v>1979</v>
      </c>
      <c r="J1079" s="219" t="s">
        <v>10481</v>
      </c>
      <c r="K1079" s="219"/>
      <c r="L1079" s="355"/>
      <c r="M1079" s="355"/>
      <c r="N1079" s="360"/>
      <c r="O1079" s="216"/>
      <c r="P1079" s="216" t="s">
        <v>10467</v>
      </c>
      <c r="Q1079" s="216"/>
      <c r="R1079" s="355"/>
      <c r="S1079" s="355"/>
      <c r="T1079" s="355"/>
      <c r="U1079" s="355">
        <v>53.47</v>
      </c>
      <c r="V1079" s="355"/>
      <c r="W1079" s="363">
        <v>37386</v>
      </c>
      <c r="X1079" s="73"/>
    </row>
    <row r="1080" spans="1:24" customFormat="1">
      <c r="A1080" s="234">
        <v>213</v>
      </c>
      <c r="B1080" s="209">
        <v>113</v>
      </c>
      <c r="C1080" s="210" t="s">
        <v>2887</v>
      </c>
      <c r="D1080" s="211" t="s">
        <v>10559</v>
      </c>
      <c r="E1080" s="385" t="s">
        <v>3346</v>
      </c>
      <c r="F1080" s="212" t="s">
        <v>3347</v>
      </c>
      <c r="G1080" s="212" t="s">
        <v>3348</v>
      </c>
      <c r="H1080" s="213" t="s">
        <v>10440</v>
      </c>
      <c r="I1080" s="212" t="s">
        <v>5407</v>
      </c>
      <c r="J1080" s="219" t="s">
        <v>2889</v>
      </c>
      <c r="K1080" s="219"/>
      <c r="L1080" s="355"/>
      <c r="M1080" s="355"/>
      <c r="N1080" s="360"/>
      <c r="O1080" s="216"/>
      <c r="P1080" s="216" t="s">
        <v>10467</v>
      </c>
      <c r="Q1080" s="216"/>
      <c r="R1080" s="355"/>
      <c r="S1080" s="355"/>
      <c r="T1080" s="355"/>
      <c r="U1080" s="355">
        <v>1161</v>
      </c>
      <c r="V1080" s="355"/>
      <c r="W1080" s="363">
        <v>37275</v>
      </c>
      <c r="X1080" s="73"/>
    </row>
    <row r="1081" spans="1:24" customFormat="1">
      <c r="A1081" s="234">
        <v>214</v>
      </c>
      <c r="B1081" s="209">
        <v>113</v>
      </c>
      <c r="C1081" s="210" t="s">
        <v>2887</v>
      </c>
      <c r="D1081" s="211" t="s">
        <v>10559</v>
      </c>
      <c r="E1081" s="385" t="s">
        <v>3331</v>
      </c>
      <c r="F1081" s="212" t="s">
        <v>3332</v>
      </c>
      <c r="G1081" s="212" t="s">
        <v>3333</v>
      </c>
      <c r="H1081" s="213" t="s">
        <v>10440</v>
      </c>
      <c r="I1081" s="212" t="s">
        <v>7124</v>
      </c>
      <c r="J1081" s="219" t="s">
        <v>2889</v>
      </c>
      <c r="K1081" s="219"/>
      <c r="L1081" s="355"/>
      <c r="M1081" s="355"/>
      <c r="N1081" s="360"/>
      <c r="O1081" s="216"/>
      <c r="P1081" s="216" t="s">
        <v>10467</v>
      </c>
      <c r="Q1081" s="216"/>
      <c r="R1081" s="355"/>
      <c r="S1081" s="355"/>
      <c r="T1081" s="355"/>
      <c r="U1081" s="355">
        <v>514</v>
      </c>
      <c r="V1081" s="355"/>
      <c r="W1081" s="363">
        <v>37274</v>
      </c>
      <c r="X1081" s="73"/>
    </row>
    <row r="1082" spans="1:24" customFormat="1">
      <c r="A1082" s="234">
        <v>215</v>
      </c>
      <c r="B1082" s="209">
        <v>113</v>
      </c>
      <c r="C1082" s="210" t="s">
        <v>2887</v>
      </c>
      <c r="D1082" s="211" t="s">
        <v>10559</v>
      </c>
      <c r="E1082" s="385">
        <v>1236815154</v>
      </c>
      <c r="F1082" s="212" t="s">
        <v>3086</v>
      </c>
      <c r="G1082" s="212" t="s">
        <v>3087</v>
      </c>
      <c r="H1082" s="213" t="s">
        <v>10440</v>
      </c>
      <c r="I1082" s="212" t="s">
        <v>3088</v>
      </c>
      <c r="J1082" s="219" t="s">
        <v>10481</v>
      </c>
      <c r="K1082" s="219"/>
      <c r="L1082" s="355"/>
      <c r="M1082" s="355"/>
      <c r="N1082" s="360"/>
      <c r="O1082" s="216"/>
      <c r="P1082" s="216" t="s">
        <v>10467</v>
      </c>
      <c r="Q1082" s="216"/>
      <c r="R1082" s="355"/>
      <c r="S1082" s="355"/>
      <c r="T1082" s="355"/>
      <c r="U1082" s="355">
        <v>198.24</v>
      </c>
      <c r="V1082" s="355"/>
      <c r="W1082" s="363">
        <v>37578</v>
      </c>
      <c r="X1082" s="73"/>
    </row>
    <row r="1083" spans="1:24" customFormat="1">
      <c r="A1083" s="234">
        <v>216</v>
      </c>
      <c r="B1083" s="209">
        <v>113</v>
      </c>
      <c r="C1083" s="210" t="s">
        <v>2887</v>
      </c>
      <c r="D1083" s="211" t="s">
        <v>10559</v>
      </c>
      <c r="E1083" s="385" t="s">
        <v>3958</v>
      </c>
      <c r="F1083" s="212" t="s">
        <v>5433</v>
      </c>
      <c r="G1083" s="212" t="s">
        <v>3959</v>
      </c>
      <c r="H1083" s="213" t="s">
        <v>10440</v>
      </c>
      <c r="I1083" s="212" t="s">
        <v>3960</v>
      </c>
      <c r="J1083" s="219" t="s">
        <v>10481</v>
      </c>
      <c r="K1083" s="219"/>
      <c r="L1083" s="355"/>
      <c r="M1083" s="355"/>
      <c r="N1083" s="360"/>
      <c r="O1083" s="216"/>
      <c r="P1083" s="216" t="s">
        <v>10467</v>
      </c>
      <c r="Q1083" s="216"/>
      <c r="R1083" s="355"/>
      <c r="S1083" s="355"/>
      <c r="T1083" s="355"/>
      <c r="U1083" s="355">
        <v>1.03</v>
      </c>
      <c r="V1083" s="355"/>
      <c r="W1083" s="363">
        <v>37373</v>
      </c>
      <c r="X1083" s="73"/>
    </row>
    <row r="1084" spans="1:24" customFormat="1">
      <c r="A1084" s="234">
        <v>217</v>
      </c>
      <c r="B1084" s="209">
        <v>113</v>
      </c>
      <c r="C1084" s="210" t="s">
        <v>2887</v>
      </c>
      <c r="D1084" s="211" t="s">
        <v>10559</v>
      </c>
      <c r="E1084" s="385" t="s">
        <v>3242</v>
      </c>
      <c r="F1084" s="212" t="s">
        <v>3243</v>
      </c>
      <c r="G1084" s="212" t="s">
        <v>3244</v>
      </c>
      <c r="H1084" s="213" t="s">
        <v>10440</v>
      </c>
      <c r="I1084" s="212" t="s">
        <v>3245</v>
      </c>
      <c r="J1084" s="219" t="s">
        <v>2889</v>
      </c>
      <c r="K1084" s="219"/>
      <c r="L1084" s="355"/>
      <c r="M1084" s="355"/>
      <c r="N1084" s="360"/>
      <c r="O1084" s="216"/>
      <c r="P1084" s="216" t="s">
        <v>10467</v>
      </c>
      <c r="Q1084" s="216"/>
      <c r="R1084" s="355"/>
      <c r="S1084" s="355"/>
      <c r="T1084" s="355"/>
      <c r="U1084" s="355">
        <v>500</v>
      </c>
      <c r="V1084" s="355"/>
      <c r="W1084" s="363">
        <v>37258</v>
      </c>
      <c r="X1084" s="73"/>
    </row>
    <row r="1085" spans="1:24" customFormat="1">
      <c r="A1085" s="234">
        <v>218</v>
      </c>
      <c r="B1085" s="209">
        <v>113</v>
      </c>
      <c r="C1085" s="210" t="s">
        <v>2887</v>
      </c>
      <c r="D1085" s="211" t="s">
        <v>10559</v>
      </c>
      <c r="E1085" s="385" t="s">
        <v>2716</v>
      </c>
      <c r="F1085" s="212" t="s">
        <v>2717</v>
      </c>
      <c r="G1085" s="212" t="s">
        <v>2718</v>
      </c>
      <c r="H1085" s="213" t="s">
        <v>10440</v>
      </c>
      <c r="I1085" s="212" t="s">
        <v>2719</v>
      </c>
      <c r="J1085" s="219" t="s">
        <v>2889</v>
      </c>
      <c r="K1085" s="219"/>
      <c r="L1085" s="355"/>
      <c r="M1085" s="355"/>
      <c r="N1085" s="360"/>
      <c r="O1085" s="216"/>
      <c r="P1085" s="216" t="s">
        <v>10467</v>
      </c>
      <c r="Q1085" s="216"/>
      <c r="R1085" s="355"/>
      <c r="S1085" s="355"/>
      <c r="T1085" s="355"/>
      <c r="U1085" s="355">
        <v>50</v>
      </c>
      <c r="V1085" s="355"/>
      <c r="W1085" s="363">
        <v>37522</v>
      </c>
      <c r="X1085" s="73"/>
    </row>
    <row r="1086" spans="1:24" customFormat="1">
      <c r="A1086" s="234">
        <v>219</v>
      </c>
      <c r="B1086" s="209">
        <v>113</v>
      </c>
      <c r="C1086" s="210" t="s">
        <v>2887</v>
      </c>
      <c r="D1086" s="211" t="s">
        <v>10559</v>
      </c>
      <c r="E1086" s="385" t="s">
        <v>3940</v>
      </c>
      <c r="F1086" s="212" t="s">
        <v>3941</v>
      </c>
      <c r="G1086" s="212" t="s">
        <v>3942</v>
      </c>
      <c r="H1086" s="213" t="s">
        <v>10440</v>
      </c>
      <c r="I1086" s="212" t="s">
        <v>3943</v>
      </c>
      <c r="J1086" s="219" t="s">
        <v>10481</v>
      </c>
      <c r="K1086" s="219"/>
      <c r="L1086" s="355"/>
      <c r="M1086" s="355"/>
      <c r="N1086" s="360"/>
      <c r="O1086" s="216"/>
      <c r="P1086" s="216" t="s">
        <v>10467</v>
      </c>
      <c r="Q1086" s="216"/>
      <c r="R1086" s="355"/>
      <c r="S1086" s="355"/>
      <c r="T1086" s="355"/>
      <c r="U1086" s="355">
        <v>534.5</v>
      </c>
      <c r="V1086" s="355"/>
      <c r="W1086" s="363">
        <v>37371</v>
      </c>
      <c r="X1086" s="73"/>
    </row>
    <row r="1087" spans="1:24" customFormat="1">
      <c r="A1087" s="234">
        <v>220</v>
      </c>
      <c r="B1087" s="209">
        <v>113</v>
      </c>
      <c r="C1087" s="210" t="s">
        <v>2887</v>
      </c>
      <c r="D1087" s="211" t="s">
        <v>10559</v>
      </c>
      <c r="E1087" s="385" t="s">
        <v>2545</v>
      </c>
      <c r="F1087" s="212" t="s">
        <v>2546</v>
      </c>
      <c r="G1087" s="212" t="s">
        <v>2547</v>
      </c>
      <c r="H1087" s="213" t="s">
        <v>10440</v>
      </c>
      <c r="I1087" s="212" t="s">
        <v>2548</v>
      </c>
      <c r="J1087" s="219" t="s">
        <v>10481</v>
      </c>
      <c r="K1087" s="219"/>
      <c r="L1087" s="355"/>
      <c r="M1087" s="355"/>
      <c r="N1087" s="360"/>
      <c r="O1087" s="216"/>
      <c r="P1087" s="216" t="s">
        <v>10467</v>
      </c>
      <c r="Q1087" s="216"/>
      <c r="R1087" s="355"/>
      <c r="S1087" s="355"/>
      <c r="T1087" s="355"/>
      <c r="U1087" s="355">
        <v>148.11000000000001</v>
      </c>
      <c r="V1087" s="355"/>
      <c r="W1087" s="363">
        <v>37494</v>
      </c>
      <c r="X1087" s="73"/>
    </row>
    <row r="1088" spans="1:24" customFormat="1">
      <c r="A1088" s="234">
        <v>221</v>
      </c>
      <c r="B1088" s="209">
        <v>113</v>
      </c>
      <c r="C1088" s="210" t="s">
        <v>2887</v>
      </c>
      <c r="D1088" s="211" t="s">
        <v>10559</v>
      </c>
      <c r="E1088" s="385" t="s">
        <v>2379</v>
      </c>
      <c r="F1088" s="212" t="s">
        <v>2380</v>
      </c>
      <c r="G1088" s="212" t="s">
        <v>2381</v>
      </c>
      <c r="H1088" s="213" t="s">
        <v>10440</v>
      </c>
      <c r="I1088" s="212" t="s">
        <v>2382</v>
      </c>
      <c r="J1088" s="219" t="s">
        <v>10481</v>
      </c>
      <c r="K1088" s="219"/>
      <c r="L1088" s="355"/>
      <c r="M1088" s="355"/>
      <c r="N1088" s="360"/>
      <c r="O1088" s="216"/>
      <c r="P1088" s="216" t="s">
        <v>10467</v>
      </c>
      <c r="Q1088" s="216"/>
      <c r="R1088" s="355"/>
      <c r="S1088" s="355"/>
      <c r="T1088" s="355"/>
      <c r="U1088" s="355">
        <v>897.58</v>
      </c>
      <c r="V1088" s="355"/>
      <c r="W1088" s="363">
        <v>37473</v>
      </c>
      <c r="X1088" s="73"/>
    </row>
    <row r="1089" spans="1:24" customFormat="1">
      <c r="A1089" s="234">
        <v>222</v>
      </c>
      <c r="B1089" s="209">
        <v>113</v>
      </c>
      <c r="C1089" s="210" t="s">
        <v>2887</v>
      </c>
      <c r="D1089" s="211" t="s">
        <v>10559</v>
      </c>
      <c r="E1089" s="385" t="s">
        <v>2178</v>
      </c>
      <c r="F1089" s="212" t="s">
        <v>2179</v>
      </c>
      <c r="G1089" s="212" t="s">
        <v>2180</v>
      </c>
      <c r="H1089" s="213" t="s">
        <v>10440</v>
      </c>
      <c r="I1089" s="212" t="s">
        <v>2181</v>
      </c>
      <c r="J1089" s="219" t="s">
        <v>10481</v>
      </c>
      <c r="K1089" s="219"/>
      <c r="L1089" s="355"/>
      <c r="M1089" s="355"/>
      <c r="N1089" s="360"/>
      <c r="O1089" s="216"/>
      <c r="P1089" s="216" t="s">
        <v>10467</v>
      </c>
      <c r="Q1089" s="216"/>
      <c r="R1089" s="355"/>
      <c r="S1089" s="355"/>
      <c r="T1089" s="355"/>
      <c r="U1089" s="355">
        <v>4376.59</v>
      </c>
      <c r="V1089" s="355"/>
      <c r="W1089" s="363">
        <v>37421</v>
      </c>
      <c r="X1089" s="73"/>
    </row>
    <row r="1090" spans="1:24" customFormat="1">
      <c r="A1090" s="234">
        <v>223</v>
      </c>
      <c r="B1090" s="209">
        <v>113</v>
      </c>
      <c r="C1090" s="210" t="s">
        <v>2887</v>
      </c>
      <c r="D1090" s="211" t="s">
        <v>10559</v>
      </c>
      <c r="E1090" s="385" t="s">
        <v>2917</v>
      </c>
      <c r="F1090" s="212" t="s">
        <v>2918</v>
      </c>
      <c r="G1090" s="212" t="s">
        <v>2919</v>
      </c>
      <c r="H1090" s="213" t="s">
        <v>10440</v>
      </c>
      <c r="I1090" s="212" t="s">
        <v>2920</v>
      </c>
      <c r="J1090" s="219" t="s">
        <v>10481</v>
      </c>
      <c r="K1090" s="219"/>
      <c r="L1090" s="355"/>
      <c r="M1090" s="355"/>
      <c r="N1090" s="360"/>
      <c r="O1090" s="216"/>
      <c r="P1090" s="216" t="s">
        <v>10467</v>
      </c>
      <c r="Q1090" s="216"/>
      <c r="R1090" s="355"/>
      <c r="S1090" s="355"/>
      <c r="T1090" s="355"/>
      <c r="U1090" s="355">
        <v>253.94</v>
      </c>
      <c r="V1090" s="355"/>
      <c r="W1090" s="363">
        <v>37558</v>
      </c>
      <c r="X1090" s="73"/>
    </row>
    <row r="1091" spans="1:24" customFormat="1">
      <c r="A1091" s="234">
        <v>224</v>
      </c>
      <c r="B1091" s="209">
        <v>113</v>
      </c>
      <c r="C1091" s="210" t="s">
        <v>2887</v>
      </c>
      <c r="D1091" s="211" t="s">
        <v>10559</v>
      </c>
      <c r="E1091" s="385" t="s">
        <v>2973</v>
      </c>
      <c r="F1091" s="212" t="s">
        <v>2974</v>
      </c>
      <c r="G1091" s="212" t="s">
        <v>2975</v>
      </c>
      <c r="H1091" s="213" t="s">
        <v>10440</v>
      </c>
      <c r="I1091" s="212" t="s">
        <v>2976</v>
      </c>
      <c r="J1091" s="219" t="s">
        <v>10481</v>
      </c>
      <c r="K1091" s="219"/>
      <c r="L1091" s="355"/>
      <c r="M1091" s="355"/>
      <c r="N1091" s="360"/>
      <c r="O1091" s="216"/>
      <c r="P1091" s="216" t="s">
        <v>10467</v>
      </c>
      <c r="Q1091" s="216"/>
      <c r="R1091" s="355"/>
      <c r="S1091" s="355"/>
      <c r="T1091" s="355"/>
      <c r="U1091" s="355">
        <v>760.62</v>
      </c>
      <c r="V1091" s="355"/>
      <c r="W1091" s="363">
        <v>37566</v>
      </c>
      <c r="X1091" s="73"/>
    </row>
    <row r="1092" spans="1:24" customFormat="1">
      <c r="A1092" s="234">
        <v>225</v>
      </c>
      <c r="B1092" s="209">
        <v>113</v>
      </c>
      <c r="C1092" s="210" t="s">
        <v>2887</v>
      </c>
      <c r="D1092" s="211" t="s">
        <v>10559</v>
      </c>
      <c r="E1092" s="385" t="s">
        <v>2759</v>
      </c>
      <c r="F1092" s="212" t="s">
        <v>2760</v>
      </c>
      <c r="G1092" s="212" t="s">
        <v>2761</v>
      </c>
      <c r="H1092" s="213" t="s">
        <v>10440</v>
      </c>
      <c r="I1092" s="212" t="s">
        <v>2762</v>
      </c>
      <c r="J1092" s="219" t="s">
        <v>2889</v>
      </c>
      <c r="K1092" s="219"/>
      <c r="L1092" s="355"/>
      <c r="M1092" s="355"/>
      <c r="N1092" s="360"/>
      <c r="O1092" s="216"/>
      <c r="P1092" s="216" t="s">
        <v>10467</v>
      </c>
      <c r="Q1092" s="216"/>
      <c r="R1092" s="355"/>
      <c r="S1092" s="355"/>
      <c r="T1092" s="355"/>
      <c r="U1092" s="355">
        <v>600</v>
      </c>
      <c r="V1092" s="355"/>
      <c r="W1092" s="363">
        <v>37527</v>
      </c>
      <c r="X1092" s="73"/>
    </row>
    <row r="1093" spans="1:24" customFormat="1">
      <c r="A1093" s="234">
        <v>226</v>
      </c>
      <c r="B1093" s="209">
        <v>113</v>
      </c>
      <c r="C1093" s="210" t="s">
        <v>2887</v>
      </c>
      <c r="D1093" s="211" t="s">
        <v>10559</v>
      </c>
      <c r="E1093" s="385" t="s">
        <v>3313</v>
      </c>
      <c r="F1093" s="212" t="s">
        <v>3314</v>
      </c>
      <c r="G1093" s="212" t="s">
        <v>3315</v>
      </c>
      <c r="H1093" s="213" t="s">
        <v>10440</v>
      </c>
      <c r="I1093" s="212" t="s">
        <v>3316</v>
      </c>
      <c r="J1093" s="219" t="s">
        <v>10481</v>
      </c>
      <c r="K1093" s="219"/>
      <c r="L1093" s="355"/>
      <c r="M1093" s="355"/>
      <c r="N1093" s="360"/>
      <c r="O1093" s="216"/>
      <c r="P1093" s="216" t="s">
        <v>10467</v>
      </c>
      <c r="Q1093" s="216"/>
      <c r="R1093" s="355"/>
      <c r="S1093" s="355"/>
      <c r="T1093" s="355"/>
      <c r="U1093" s="355">
        <v>174.87</v>
      </c>
      <c r="V1093" s="355"/>
      <c r="W1093" s="363">
        <v>37270</v>
      </c>
      <c r="X1093" s="73"/>
    </row>
    <row r="1094" spans="1:24" customFormat="1">
      <c r="A1094" s="234">
        <v>227</v>
      </c>
      <c r="B1094" s="209">
        <v>113</v>
      </c>
      <c r="C1094" s="210" t="s">
        <v>2887</v>
      </c>
      <c r="D1094" s="211" t="s">
        <v>10559</v>
      </c>
      <c r="E1094" s="385" t="s">
        <v>3056</v>
      </c>
      <c r="F1094" s="212" t="s">
        <v>3057</v>
      </c>
      <c r="G1094" s="212" t="s">
        <v>3058</v>
      </c>
      <c r="H1094" s="213" t="s">
        <v>10440</v>
      </c>
      <c r="I1094" s="212" t="s">
        <v>3059</v>
      </c>
      <c r="J1094" s="219" t="s">
        <v>10481</v>
      </c>
      <c r="K1094" s="219"/>
      <c r="L1094" s="355"/>
      <c r="M1094" s="355"/>
      <c r="N1094" s="360"/>
      <c r="O1094" s="216"/>
      <c r="P1094" s="216" t="s">
        <v>10467</v>
      </c>
      <c r="Q1094" s="216"/>
      <c r="R1094" s="355"/>
      <c r="S1094" s="355"/>
      <c r="T1094" s="355"/>
      <c r="U1094" s="355">
        <v>2162.73</v>
      </c>
      <c r="V1094" s="355"/>
      <c r="W1094" s="363">
        <v>37571</v>
      </c>
      <c r="X1094" s="73"/>
    </row>
    <row r="1095" spans="1:24" customFormat="1">
      <c r="A1095" s="234">
        <v>228</v>
      </c>
      <c r="B1095" s="209">
        <v>113</v>
      </c>
      <c r="C1095" s="210" t="s">
        <v>2887</v>
      </c>
      <c r="D1095" s="211" t="s">
        <v>10559</v>
      </c>
      <c r="E1095" s="385" t="s">
        <v>2671</v>
      </c>
      <c r="F1095" s="212" t="s">
        <v>2672</v>
      </c>
      <c r="G1095" s="212" t="s">
        <v>2673</v>
      </c>
      <c r="H1095" s="213" t="s">
        <v>10440</v>
      </c>
      <c r="I1095" s="212" t="s">
        <v>2674</v>
      </c>
      <c r="J1095" s="219" t="s">
        <v>10481</v>
      </c>
      <c r="K1095" s="219"/>
      <c r="L1095" s="355"/>
      <c r="M1095" s="355"/>
      <c r="N1095" s="360"/>
      <c r="O1095" s="216"/>
      <c r="P1095" s="216" t="s">
        <v>10467</v>
      </c>
      <c r="Q1095" s="216"/>
      <c r="R1095" s="355"/>
      <c r="S1095" s="355"/>
      <c r="T1095" s="355"/>
      <c r="U1095" s="355">
        <v>4415.58</v>
      </c>
      <c r="V1095" s="355"/>
      <c r="W1095" s="363">
        <v>37510</v>
      </c>
      <c r="X1095" s="73"/>
    </row>
    <row r="1096" spans="1:24" customFormat="1">
      <c r="A1096" s="234">
        <v>229</v>
      </c>
      <c r="B1096" s="209">
        <v>113</v>
      </c>
      <c r="C1096" s="210" t="s">
        <v>2887</v>
      </c>
      <c r="D1096" s="211" t="s">
        <v>10559</v>
      </c>
      <c r="E1096" s="385" t="s">
        <v>1226</v>
      </c>
      <c r="F1096" s="212" t="s">
        <v>1227</v>
      </c>
      <c r="G1096" s="212" t="s">
        <v>1228</v>
      </c>
      <c r="H1096" s="213" t="s">
        <v>10440</v>
      </c>
      <c r="I1096" s="212" t="s">
        <v>1229</v>
      </c>
      <c r="J1096" s="219" t="s">
        <v>10481</v>
      </c>
      <c r="K1096" s="219"/>
      <c r="L1096" s="355"/>
      <c r="M1096" s="355"/>
      <c r="N1096" s="360"/>
      <c r="O1096" s="216"/>
      <c r="P1096" s="216" t="s">
        <v>10467</v>
      </c>
      <c r="Q1096" s="216"/>
      <c r="R1096" s="355"/>
      <c r="S1096" s="355"/>
      <c r="T1096" s="355"/>
      <c r="U1096" s="355">
        <v>957.74</v>
      </c>
      <c r="V1096" s="355"/>
      <c r="W1096" s="363">
        <v>37621</v>
      </c>
      <c r="X1096" s="73"/>
    </row>
    <row r="1097" spans="1:24" customFormat="1">
      <c r="A1097" s="234">
        <v>230</v>
      </c>
      <c r="B1097" s="209">
        <v>113</v>
      </c>
      <c r="C1097" s="210" t="s">
        <v>2887</v>
      </c>
      <c r="D1097" s="211" t="s">
        <v>10559</v>
      </c>
      <c r="E1097" s="385">
        <v>12280476883</v>
      </c>
      <c r="F1097" s="212" t="s">
        <v>2788</v>
      </c>
      <c r="G1097" s="212" t="s">
        <v>2789</v>
      </c>
      <c r="H1097" s="213" t="s">
        <v>10440</v>
      </c>
      <c r="I1097" s="212" t="s">
        <v>2790</v>
      </c>
      <c r="J1097" s="219" t="s">
        <v>10481</v>
      </c>
      <c r="K1097" s="219"/>
      <c r="L1097" s="355"/>
      <c r="M1097" s="355"/>
      <c r="N1097" s="360"/>
      <c r="O1097" s="216"/>
      <c r="P1097" s="216" t="s">
        <v>10467</v>
      </c>
      <c r="Q1097" s="216"/>
      <c r="R1097" s="355"/>
      <c r="S1097" s="355"/>
      <c r="T1097" s="355"/>
      <c r="U1097" s="355">
        <v>2122.67</v>
      </c>
      <c r="V1097" s="355"/>
      <c r="W1097" s="363">
        <v>37531</v>
      </c>
      <c r="X1097" s="73"/>
    </row>
    <row r="1098" spans="1:24" customFormat="1">
      <c r="A1098" s="234">
        <v>231</v>
      </c>
      <c r="B1098" s="209">
        <v>113</v>
      </c>
      <c r="C1098" s="210" t="s">
        <v>2887</v>
      </c>
      <c r="D1098" s="211" t="s">
        <v>10559</v>
      </c>
      <c r="E1098" s="385" t="s">
        <v>3349</v>
      </c>
      <c r="F1098" s="212" t="s">
        <v>3350</v>
      </c>
      <c r="G1098" s="212" t="s">
        <v>3351</v>
      </c>
      <c r="H1098" s="213" t="s">
        <v>10440</v>
      </c>
      <c r="I1098" s="212" t="s">
        <v>3352</v>
      </c>
      <c r="J1098" s="219" t="s">
        <v>10481</v>
      </c>
      <c r="K1098" s="219"/>
      <c r="L1098" s="355"/>
      <c r="M1098" s="355"/>
      <c r="N1098" s="360"/>
      <c r="O1098" s="216"/>
      <c r="P1098" s="216" t="s">
        <v>10467</v>
      </c>
      <c r="Q1098" s="216"/>
      <c r="R1098" s="355"/>
      <c r="S1098" s="355"/>
      <c r="T1098" s="355"/>
      <c r="U1098" s="355">
        <v>180.46</v>
      </c>
      <c r="V1098" s="355"/>
      <c r="W1098" s="363">
        <v>37275</v>
      </c>
      <c r="X1098" s="73"/>
    </row>
    <row r="1099" spans="1:24" customFormat="1">
      <c r="A1099" s="234">
        <v>232</v>
      </c>
      <c r="B1099" s="209">
        <v>113</v>
      </c>
      <c r="C1099" s="210" t="s">
        <v>2887</v>
      </c>
      <c r="D1099" s="211" t="s">
        <v>10559</v>
      </c>
      <c r="E1099" s="385" t="s">
        <v>4882</v>
      </c>
      <c r="F1099" s="212" t="s">
        <v>4883</v>
      </c>
      <c r="G1099" s="212" t="s">
        <v>4884</v>
      </c>
      <c r="H1099" s="213" t="s">
        <v>10440</v>
      </c>
      <c r="I1099" s="212" t="s">
        <v>4885</v>
      </c>
      <c r="J1099" s="219" t="s">
        <v>10481</v>
      </c>
      <c r="K1099" s="219"/>
      <c r="L1099" s="355"/>
      <c r="M1099" s="355"/>
      <c r="N1099" s="360"/>
      <c r="O1099" s="216"/>
      <c r="P1099" s="216" t="s">
        <v>10467</v>
      </c>
      <c r="Q1099" s="216"/>
      <c r="R1099" s="355"/>
      <c r="S1099" s="355"/>
      <c r="T1099" s="355"/>
      <c r="U1099" s="355">
        <v>942.14</v>
      </c>
      <c r="V1099" s="355"/>
      <c r="W1099" s="363">
        <v>37553</v>
      </c>
      <c r="X1099" s="73"/>
    </row>
    <row r="1100" spans="1:24" customFormat="1">
      <c r="A1100" s="234">
        <v>233</v>
      </c>
      <c r="B1100" s="209">
        <v>113</v>
      </c>
      <c r="C1100" s="210" t="s">
        <v>2887</v>
      </c>
      <c r="D1100" s="211" t="s">
        <v>10559</v>
      </c>
      <c r="E1100" s="385" t="s">
        <v>3835</v>
      </c>
      <c r="F1100" s="212" t="s">
        <v>3836</v>
      </c>
      <c r="G1100" s="212" t="s">
        <v>3837</v>
      </c>
      <c r="H1100" s="213" t="s">
        <v>10440</v>
      </c>
      <c r="I1100" s="212" t="s">
        <v>5902</v>
      </c>
      <c r="J1100" s="219" t="s">
        <v>10481</v>
      </c>
      <c r="K1100" s="219"/>
      <c r="L1100" s="355"/>
      <c r="M1100" s="355"/>
      <c r="N1100" s="360"/>
      <c r="O1100" s="216"/>
      <c r="P1100" s="216" t="s">
        <v>10467</v>
      </c>
      <c r="Q1100" s="216"/>
      <c r="R1100" s="355"/>
      <c r="S1100" s="355"/>
      <c r="T1100" s="355"/>
      <c r="U1100" s="355">
        <v>6068.29</v>
      </c>
      <c r="V1100" s="355"/>
      <c r="W1100" s="363">
        <v>37358</v>
      </c>
      <c r="X1100" s="73"/>
    </row>
    <row r="1101" spans="1:24" customFormat="1">
      <c r="A1101" s="234">
        <v>234</v>
      </c>
      <c r="B1101" s="209">
        <v>113</v>
      </c>
      <c r="C1101" s="210" t="s">
        <v>2887</v>
      </c>
      <c r="D1101" s="211" t="s">
        <v>10559</v>
      </c>
      <c r="E1101" s="385" t="s">
        <v>2489</v>
      </c>
      <c r="F1101" s="212" t="s">
        <v>2490</v>
      </c>
      <c r="G1101" s="212" t="s">
        <v>2491</v>
      </c>
      <c r="H1101" s="213" t="s">
        <v>10440</v>
      </c>
      <c r="I1101" s="212" t="s">
        <v>2492</v>
      </c>
      <c r="J1101" s="219" t="s">
        <v>10481</v>
      </c>
      <c r="K1101" s="219"/>
      <c r="L1101" s="355"/>
      <c r="M1101" s="355"/>
      <c r="N1101" s="360"/>
      <c r="O1101" s="216"/>
      <c r="P1101" s="216" t="s">
        <v>10467</v>
      </c>
      <c r="Q1101" s="216"/>
      <c r="R1101" s="355"/>
      <c r="S1101" s="355"/>
      <c r="T1101" s="355"/>
      <c r="U1101" s="355">
        <v>53.47</v>
      </c>
      <c r="V1101" s="355"/>
      <c r="W1101" s="363">
        <v>37488</v>
      </c>
      <c r="X1101" s="73"/>
    </row>
    <row r="1102" spans="1:24" customFormat="1">
      <c r="A1102" s="234">
        <v>235</v>
      </c>
      <c r="B1102" s="209">
        <v>113</v>
      </c>
      <c r="C1102" s="210" t="s">
        <v>2887</v>
      </c>
      <c r="D1102" s="211" t="s">
        <v>10559</v>
      </c>
      <c r="E1102" s="385" t="s">
        <v>2843</v>
      </c>
      <c r="F1102" s="212" t="s">
        <v>2844</v>
      </c>
      <c r="G1102" s="212" t="s">
        <v>2845</v>
      </c>
      <c r="H1102" s="213" t="s">
        <v>10440</v>
      </c>
      <c r="I1102" s="212" t="s">
        <v>2846</v>
      </c>
      <c r="J1102" s="219" t="s">
        <v>10481</v>
      </c>
      <c r="K1102" s="219"/>
      <c r="L1102" s="355"/>
      <c r="M1102" s="355"/>
      <c r="N1102" s="360"/>
      <c r="O1102" s="216"/>
      <c r="P1102" s="216" t="s">
        <v>10467</v>
      </c>
      <c r="Q1102" s="216"/>
      <c r="R1102" s="355"/>
      <c r="S1102" s="355"/>
      <c r="T1102" s="355"/>
      <c r="U1102" s="355">
        <v>182.69</v>
      </c>
      <c r="V1102" s="355"/>
      <c r="W1102" s="363">
        <v>37548</v>
      </c>
      <c r="X1102" s="73"/>
    </row>
    <row r="1103" spans="1:24" customFormat="1">
      <c r="A1103" s="234">
        <v>236</v>
      </c>
      <c r="B1103" s="209">
        <v>113</v>
      </c>
      <c r="C1103" s="210" t="s">
        <v>2887</v>
      </c>
      <c r="D1103" s="211" t="s">
        <v>10559</v>
      </c>
      <c r="E1103" s="385" t="s">
        <v>3381</v>
      </c>
      <c r="F1103" s="212" t="s">
        <v>3382</v>
      </c>
      <c r="G1103" s="212" t="s">
        <v>3383</v>
      </c>
      <c r="H1103" s="213" t="s">
        <v>10440</v>
      </c>
      <c r="I1103" s="212" t="s">
        <v>3384</v>
      </c>
      <c r="J1103" s="219" t="s">
        <v>10481</v>
      </c>
      <c r="K1103" s="219"/>
      <c r="L1103" s="355"/>
      <c r="M1103" s="355"/>
      <c r="N1103" s="360"/>
      <c r="O1103" s="216"/>
      <c r="P1103" s="216" t="s">
        <v>10467</v>
      </c>
      <c r="Q1103" s="216"/>
      <c r="R1103" s="355"/>
      <c r="S1103" s="355"/>
      <c r="T1103" s="355"/>
      <c r="U1103" s="355">
        <v>1516.75</v>
      </c>
      <c r="V1103" s="355"/>
      <c r="W1103" s="363">
        <v>37282</v>
      </c>
      <c r="X1103" s="73"/>
    </row>
    <row r="1104" spans="1:24" customFormat="1">
      <c r="A1104" s="234">
        <v>237</v>
      </c>
      <c r="B1104" s="209">
        <v>113</v>
      </c>
      <c r="C1104" s="210" t="s">
        <v>2887</v>
      </c>
      <c r="D1104" s="211" t="s">
        <v>10559</v>
      </c>
      <c r="E1104" s="385" t="s">
        <v>2652</v>
      </c>
      <c r="F1104" s="212" t="s">
        <v>2653</v>
      </c>
      <c r="G1104" s="212" t="s">
        <v>2654</v>
      </c>
      <c r="H1104" s="213" t="s">
        <v>10440</v>
      </c>
      <c r="I1104" s="212" t="s">
        <v>5415</v>
      </c>
      <c r="J1104" s="219" t="s">
        <v>6875</v>
      </c>
      <c r="K1104" s="219"/>
      <c r="L1104" s="355"/>
      <c r="M1104" s="355"/>
      <c r="N1104" s="360"/>
      <c r="O1104" s="216"/>
      <c r="P1104" s="216" t="s">
        <v>10467</v>
      </c>
      <c r="Q1104" s="216"/>
      <c r="R1104" s="355"/>
      <c r="S1104" s="355"/>
      <c r="T1104" s="355"/>
      <c r="U1104" s="355">
        <v>63.56</v>
      </c>
      <c r="V1104" s="355"/>
      <c r="W1104" s="363">
        <v>37505</v>
      </c>
      <c r="X1104" s="73"/>
    </row>
    <row r="1105" spans="1:24" customFormat="1">
      <c r="A1105" s="234">
        <v>238</v>
      </c>
      <c r="B1105" s="209">
        <v>113</v>
      </c>
      <c r="C1105" s="210" t="s">
        <v>2887</v>
      </c>
      <c r="D1105" s="211" t="s">
        <v>10559</v>
      </c>
      <c r="E1105" s="385" t="s">
        <v>3445</v>
      </c>
      <c r="F1105" s="212" t="s">
        <v>3446</v>
      </c>
      <c r="G1105" s="212" t="s">
        <v>3447</v>
      </c>
      <c r="H1105" s="213" t="s">
        <v>10440</v>
      </c>
      <c r="I1105" s="212" t="s">
        <v>5593</v>
      </c>
      <c r="J1105" s="219" t="s">
        <v>10481</v>
      </c>
      <c r="K1105" s="219"/>
      <c r="L1105" s="355"/>
      <c r="M1105" s="355"/>
      <c r="N1105" s="360"/>
      <c r="O1105" s="216"/>
      <c r="P1105" s="216" t="s">
        <v>10467</v>
      </c>
      <c r="Q1105" s="216"/>
      <c r="R1105" s="355"/>
      <c r="S1105" s="355"/>
      <c r="T1105" s="355"/>
      <c r="U1105" s="355">
        <v>240.57</v>
      </c>
      <c r="V1105" s="355"/>
      <c r="W1105" s="363">
        <v>37294</v>
      </c>
      <c r="X1105" s="73"/>
    </row>
    <row r="1106" spans="1:24" customFormat="1">
      <c r="A1106" s="234">
        <v>239</v>
      </c>
      <c r="B1106" s="209">
        <v>113</v>
      </c>
      <c r="C1106" s="210" t="s">
        <v>2887</v>
      </c>
      <c r="D1106" s="211" t="s">
        <v>10559</v>
      </c>
      <c r="E1106" s="385" t="s">
        <v>2326</v>
      </c>
      <c r="F1106" s="212" t="s">
        <v>2327</v>
      </c>
      <c r="G1106" s="212" t="s">
        <v>2328</v>
      </c>
      <c r="H1106" s="213" t="s">
        <v>10440</v>
      </c>
      <c r="I1106" s="212" t="s">
        <v>5387</v>
      </c>
      <c r="J1106" s="219" t="s">
        <v>10481</v>
      </c>
      <c r="K1106" s="219"/>
      <c r="L1106" s="355"/>
      <c r="M1106" s="355"/>
      <c r="N1106" s="360"/>
      <c r="O1106" s="216"/>
      <c r="P1106" s="216" t="s">
        <v>10467</v>
      </c>
      <c r="Q1106" s="216"/>
      <c r="R1106" s="355"/>
      <c r="S1106" s="355"/>
      <c r="T1106" s="355"/>
      <c r="U1106" s="355">
        <v>182.69</v>
      </c>
      <c r="V1106" s="355"/>
      <c r="W1106" s="363">
        <v>37464</v>
      </c>
      <c r="X1106" s="73"/>
    </row>
    <row r="1107" spans="1:24" customFormat="1">
      <c r="A1107" s="234">
        <v>240</v>
      </c>
      <c r="B1107" s="209">
        <v>113</v>
      </c>
      <c r="C1107" s="210" t="s">
        <v>2887</v>
      </c>
      <c r="D1107" s="211" t="s">
        <v>10559</v>
      </c>
      <c r="E1107" s="385" t="s">
        <v>1996</v>
      </c>
      <c r="F1107" s="212" t="s">
        <v>1997</v>
      </c>
      <c r="G1107" s="212" t="s">
        <v>4048</v>
      </c>
      <c r="H1107" s="213" t="s">
        <v>10440</v>
      </c>
      <c r="I1107" s="212" t="s">
        <v>4049</v>
      </c>
      <c r="J1107" s="219" t="s">
        <v>10481</v>
      </c>
      <c r="K1107" s="219"/>
      <c r="L1107" s="355"/>
      <c r="M1107" s="355"/>
      <c r="N1107" s="360"/>
      <c r="O1107" s="216"/>
      <c r="P1107" s="216" t="s">
        <v>10467</v>
      </c>
      <c r="Q1107" s="216"/>
      <c r="R1107" s="355"/>
      <c r="S1107" s="355"/>
      <c r="T1107" s="355"/>
      <c r="U1107" s="355">
        <v>576.79999999999995</v>
      </c>
      <c r="V1107" s="355"/>
      <c r="W1107" s="363">
        <v>37390</v>
      </c>
      <c r="X1107" s="73"/>
    </row>
    <row r="1108" spans="1:24" customFormat="1">
      <c r="A1108" s="234">
        <v>241</v>
      </c>
      <c r="B1108" s="209">
        <v>113</v>
      </c>
      <c r="C1108" s="210" t="s">
        <v>2887</v>
      </c>
      <c r="D1108" s="211" t="s">
        <v>10559</v>
      </c>
      <c r="E1108" s="385" t="s">
        <v>2575</v>
      </c>
      <c r="F1108" s="212" t="s">
        <v>2576</v>
      </c>
      <c r="G1108" s="212" t="s">
        <v>2577</v>
      </c>
      <c r="H1108" s="213" t="s">
        <v>10440</v>
      </c>
      <c r="I1108" s="212" t="s">
        <v>2578</v>
      </c>
      <c r="J1108" s="219" t="s">
        <v>10481</v>
      </c>
      <c r="K1108" s="219"/>
      <c r="L1108" s="355"/>
      <c r="M1108" s="355"/>
      <c r="N1108" s="360"/>
      <c r="O1108" s="216"/>
      <c r="P1108" s="216" t="s">
        <v>10467</v>
      </c>
      <c r="Q1108" s="216"/>
      <c r="R1108" s="355"/>
      <c r="S1108" s="355"/>
      <c r="T1108" s="355"/>
      <c r="U1108" s="355">
        <v>4156.17</v>
      </c>
      <c r="V1108" s="355"/>
      <c r="W1108" s="363">
        <v>37496</v>
      </c>
      <c r="X1108" s="73"/>
    </row>
    <row r="1109" spans="1:24" customFormat="1">
      <c r="A1109" s="234">
        <v>242</v>
      </c>
      <c r="B1109" s="209">
        <v>113</v>
      </c>
      <c r="C1109" s="210" t="s">
        <v>2887</v>
      </c>
      <c r="D1109" s="211" t="s">
        <v>10559</v>
      </c>
      <c r="E1109" s="385" t="s">
        <v>2949</v>
      </c>
      <c r="F1109" s="212" t="s">
        <v>2950</v>
      </c>
      <c r="G1109" s="212" t="s">
        <v>2951</v>
      </c>
      <c r="H1109" s="213" t="s">
        <v>10440</v>
      </c>
      <c r="I1109" s="212" t="s">
        <v>2952</v>
      </c>
      <c r="J1109" s="219" t="s">
        <v>10481</v>
      </c>
      <c r="K1109" s="219"/>
      <c r="L1109" s="355"/>
      <c r="M1109" s="355"/>
      <c r="N1109" s="360"/>
      <c r="O1109" s="216"/>
      <c r="P1109" s="216" t="s">
        <v>10467</v>
      </c>
      <c r="Q1109" s="216"/>
      <c r="R1109" s="355"/>
      <c r="S1109" s="355"/>
      <c r="T1109" s="355"/>
      <c r="U1109" s="355">
        <v>547.85</v>
      </c>
      <c r="V1109" s="355"/>
      <c r="W1109" s="363">
        <v>37562</v>
      </c>
      <c r="X1109" s="73"/>
    </row>
    <row r="1110" spans="1:24" customFormat="1">
      <c r="A1110" s="234">
        <v>243</v>
      </c>
      <c r="B1110" s="209">
        <v>113</v>
      </c>
      <c r="C1110" s="210" t="s">
        <v>2887</v>
      </c>
      <c r="D1110" s="211" t="s">
        <v>10559</v>
      </c>
      <c r="E1110" s="385" t="s">
        <v>2390</v>
      </c>
      <c r="F1110" s="212" t="s">
        <v>2391</v>
      </c>
      <c r="G1110" s="212" t="s">
        <v>2392</v>
      </c>
      <c r="H1110" s="213" t="s">
        <v>10440</v>
      </c>
      <c r="I1110" s="212" t="s">
        <v>2393</v>
      </c>
      <c r="J1110" s="219" t="s">
        <v>2889</v>
      </c>
      <c r="K1110" s="219"/>
      <c r="L1110" s="355"/>
      <c r="M1110" s="355"/>
      <c r="N1110" s="360"/>
      <c r="O1110" s="216"/>
      <c r="P1110" s="216" t="s">
        <v>10467</v>
      </c>
      <c r="Q1110" s="216"/>
      <c r="R1110" s="355"/>
      <c r="S1110" s="355"/>
      <c r="T1110" s="355"/>
      <c r="U1110" s="355">
        <v>562</v>
      </c>
      <c r="V1110" s="355"/>
      <c r="W1110" s="363">
        <v>37474</v>
      </c>
      <c r="X1110" s="73"/>
    </row>
    <row r="1111" spans="1:24" customFormat="1">
      <c r="A1111" s="234">
        <v>244</v>
      </c>
      <c r="B1111" s="209">
        <v>113</v>
      </c>
      <c r="C1111" s="210" t="s">
        <v>2887</v>
      </c>
      <c r="D1111" s="211" t="s">
        <v>10559</v>
      </c>
      <c r="E1111" s="385" t="s">
        <v>3975</v>
      </c>
      <c r="F1111" s="212" t="s">
        <v>3976</v>
      </c>
      <c r="G1111" s="212" t="s">
        <v>3977</v>
      </c>
      <c r="H1111" s="213" t="s">
        <v>10440</v>
      </c>
      <c r="I1111" s="212" t="s">
        <v>3978</v>
      </c>
      <c r="J1111" s="219" t="s">
        <v>10481</v>
      </c>
      <c r="K1111" s="219"/>
      <c r="L1111" s="355"/>
      <c r="M1111" s="355"/>
      <c r="N1111" s="360"/>
      <c r="O1111" s="216"/>
      <c r="P1111" s="216" t="s">
        <v>10467</v>
      </c>
      <c r="Q1111" s="216"/>
      <c r="R1111" s="355"/>
      <c r="S1111" s="355"/>
      <c r="T1111" s="355"/>
      <c r="U1111" s="355">
        <v>905.38</v>
      </c>
      <c r="V1111" s="355"/>
      <c r="W1111" s="363">
        <v>37375</v>
      </c>
      <c r="X1111" s="73"/>
    </row>
    <row r="1112" spans="1:24" customFormat="1">
      <c r="A1112" s="234">
        <v>245</v>
      </c>
      <c r="B1112" s="209">
        <v>113</v>
      </c>
      <c r="C1112" s="210" t="s">
        <v>2887</v>
      </c>
      <c r="D1112" s="211" t="s">
        <v>10559</v>
      </c>
      <c r="E1112" s="385" t="s">
        <v>3754</v>
      </c>
      <c r="F1112" s="212" t="s">
        <v>3755</v>
      </c>
      <c r="G1112" s="212" t="s">
        <v>3756</v>
      </c>
      <c r="H1112" s="213" t="s">
        <v>10440</v>
      </c>
      <c r="I1112" s="212" t="s">
        <v>5559</v>
      </c>
      <c r="J1112" s="219" t="s">
        <v>6875</v>
      </c>
      <c r="K1112" s="219"/>
      <c r="L1112" s="355"/>
      <c r="M1112" s="355"/>
      <c r="N1112" s="360"/>
      <c r="O1112" s="216"/>
      <c r="P1112" s="216" t="s">
        <v>10467</v>
      </c>
      <c r="Q1112" s="216"/>
      <c r="R1112" s="355"/>
      <c r="S1112" s="355"/>
      <c r="T1112" s="355"/>
      <c r="U1112" s="355">
        <v>2541.2800000000002</v>
      </c>
      <c r="V1112" s="355"/>
      <c r="W1112" s="363">
        <v>37347</v>
      </c>
      <c r="X1112" s="73"/>
    </row>
    <row r="1113" spans="1:24" customFormat="1">
      <c r="A1113" s="234">
        <v>246</v>
      </c>
      <c r="B1113" s="209">
        <v>113</v>
      </c>
      <c r="C1113" s="210" t="s">
        <v>2887</v>
      </c>
      <c r="D1113" s="211" t="s">
        <v>10559</v>
      </c>
      <c r="E1113" s="385" t="s">
        <v>3639</v>
      </c>
      <c r="F1113" s="212" t="s">
        <v>7756</v>
      </c>
      <c r="G1113" s="212" t="s">
        <v>3640</v>
      </c>
      <c r="H1113" s="213" t="s">
        <v>10440</v>
      </c>
      <c r="I1113" s="212" t="s">
        <v>3641</v>
      </c>
      <c r="J1113" s="219" t="s">
        <v>2889</v>
      </c>
      <c r="K1113" s="219"/>
      <c r="L1113" s="355"/>
      <c r="M1113" s="355"/>
      <c r="N1113" s="360"/>
      <c r="O1113" s="216"/>
      <c r="P1113" s="216" t="s">
        <v>10467</v>
      </c>
      <c r="Q1113" s="216"/>
      <c r="R1113" s="355"/>
      <c r="S1113" s="355"/>
      <c r="T1113" s="355"/>
      <c r="U1113" s="355">
        <v>821</v>
      </c>
      <c r="V1113" s="355"/>
      <c r="W1113" s="363">
        <v>37326</v>
      </c>
      <c r="X1113" s="73"/>
    </row>
    <row r="1114" spans="1:24" customFormat="1">
      <c r="A1114" s="234">
        <v>247</v>
      </c>
      <c r="B1114" s="209">
        <v>113</v>
      </c>
      <c r="C1114" s="210" t="s">
        <v>2887</v>
      </c>
      <c r="D1114" s="211" t="s">
        <v>10559</v>
      </c>
      <c r="E1114" s="385" t="s">
        <v>2783</v>
      </c>
      <c r="F1114" s="212" t="s">
        <v>2784</v>
      </c>
      <c r="G1114" s="212" t="s">
        <v>2785</v>
      </c>
      <c r="H1114" s="213" t="s">
        <v>10440</v>
      </c>
      <c r="I1114" s="212" t="s">
        <v>2786</v>
      </c>
      <c r="J1114" s="219" t="s">
        <v>6875</v>
      </c>
      <c r="K1114" s="219"/>
      <c r="L1114" s="355"/>
      <c r="M1114" s="355"/>
      <c r="N1114" s="360"/>
      <c r="O1114" s="216"/>
      <c r="P1114" s="216" t="s">
        <v>10467</v>
      </c>
      <c r="Q1114" s="216"/>
      <c r="R1114" s="355"/>
      <c r="S1114" s="355"/>
      <c r="T1114" s="355"/>
      <c r="U1114" s="355">
        <v>227.22</v>
      </c>
      <c r="V1114" s="355"/>
      <c r="W1114" s="363">
        <v>37530</v>
      </c>
      <c r="X1114" s="73"/>
    </row>
    <row r="1115" spans="1:24" customFormat="1">
      <c r="A1115" s="234">
        <v>248</v>
      </c>
      <c r="B1115" s="209">
        <v>113</v>
      </c>
      <c r="C1115" s="210" t="s">
        <v>2887</v>
      </c>
      <c r="D1115" s="211" t="s">
        <v>10559</v>
      </c>
      <c r="E1115" s="385" t="s">
        <v>3628</v>
      </c>
      <c r="F1115" s="212" t="s">
        <v>3629</v>
      </c>
      <c r="G1115" s="212" t="s">
        <v>3630</v>
      </c>
      <c r="H1115" s="213" t="s">
        <v>10440</v>
      </c>
      <c r="I1115" s="212" t="s">
        <v>3631</v>
      </c>
      <c r="J1115" s="219" t="s">
        <v>10481</v>
      </c>
      <c r="K1115" s="219"/>
      <c r="L1115" s="355"/>
      <c r="M1115" s="355"/>
      <c r="N1115" s="360"/>
      <c r="O1115" s="216"/>
      <c r="P1115" s="216" t="s">
        <v>10467</v>
      </c>
      <c r="Q1115" s="216"/>
      <c r="R1115" s="355"/>
      <c r="S1115" s="355"/>
      <c r="T1115" s="355"/>
      <c r="U1115" s="355">
        <v>13215.66</v>
      </c>
      <c r="V1115" s="355"/>
      <c r="W1115" s="363">
        <v>37324</v>
      </c>
      <c r="X1115" s="73"/>
    </row>
    <row r="1116" spans="1:24" customFormat="1">
      <c r="A1116" s="234">
        <v>249</v>
      </c>
      <c r="B1116" s="209">
        <v>113</v>
      </c>
      <c r="C1116" s="210" t="s">
        <v>2887</v>
      </c>
      <c r="D1116" s="211" t="s">
        <v>10559</v>
      </c>
      <c r="E1116" s="385" t="s">
        <v>1980</v>
      </c>
      <c r="F1116" s="212" t="s">
        <v>1981</v>
      </c>
      <c r="G1116" s="212" t="s">
        <v>1982</v>
      </c>
      <c r="H1116" s="213" t="s">
        <v>10440</v>
      </c>
      <c r="I1116" s="212" t="s">
        <v>1983</v>
      </c>
      <c r="J1116" s="219" t="s">
        <v>10481</v>
      </c>
      <c r="K1116" s="219"/>
      <c r="L1116" s="355"/>
      <c r="M1116" s="355"/>
      <c r="N1116" s="360"/>
      <c r="O1116" s="216"/>
      <c r="P1116" s="216" t="s">
        <v>10467</v>
      </c>
      <c r="Q1116" s="216"/>
      <c r="R1116" s="355"/>
      <c r="S1116" s="355"/>
      <c r="T1116" s="355"/>
      <c r="U1116" s="355">
        <v>2406.54</v>
      </c>
      <c r="V1116" s="355"/>
      <c r="W1116" s="363">
        <v>37387</v>
      </c>
      <c r="X1116" s="73"/>
    </row>
    <row r="1117" spans="1:24" customFormat="1">
      <c r="A1117" s="234">
        <v>250</v>
      </c>
      <c r="B1117" s="209">
        <v>113</v>
      </c>
      <c r="C1117" s="210" t="s">
        <v>2887</v>
      </c>
      <c r="D1117" s="211" t="s">
        <v>10559</v>
      </c>
      <c r="E1117" s="385" t="s">
        <v>3441</v>
      </c>
      <c r="F1117" s="212" t="s">
        <v>3442</v>
      </c>
      <c r="G1117" s="212" t="s">
        <v>3443</v>
      </c>
      <c r="H1117" s="213" t="s">
        <v>10440</v>
      </c>
      <c r="I1117" s="212" t="s">
        <v>3444</v>
      </c>
      <c r="J1117" s="219" t="s">
        <v>10481</v>
      </c>
      <c r="K1117" s="219"/>
      <c r="L1117" s="355"/>
      <c r="M1117" s="355"/>
      <c r="N1117" s="360"/>
      <c r="O1117" s="216"/>
      <c r="P1117" s="216" t="s">
        <v>10467</v>
      </c>
      <c r="Q1117" s="216"/>
      <c r="R1117" s="355"/>
      <c r="S1117" s="355"/>
      <c r="T1117" s="355"/>
      <c r="U1117" s="355">
        <v>157.08000000000001</v>
      </c>
      <c r="V1117" s="355"/>
      <c r="W1117" s="363">
        <v>37293</v>
      </c>
      <c r="X1117" s="73"/>
    </row>
    <row r="1118" spans="1:24" customFormat="1">
      <c r="A1118" s="234">
        <v>251</v>
      </c>
      <c r="B1118" s="209">
        <v>113</v>
      </c>
      <c r="C1118" s="210" t="s">
        <v>2887</v>
      </c>
      <c r="D1118" s="211" t="s">
        <v>10559</v>
      </c>
      <c r="E1118" s="385" t="s">
        <v>3819</v>
      </c>
      <c r="F1118" s="212" t="s">
        <v>3820</v>
      </c>
      <c r="G1118" s="212" t="s">
        <v>3821</v>
      </c>
      <c r="H1118" s="213" t="s">
        <v>10440</v>
      </c>
      <c r="I1118" s="212" t="s">
        <v>3822</v>
      </c>
      <c r="J1118" s="219" t="s">
        <v>10481</v>
      </c>
      <c r="K1118" s="219"/>
      <c r="L1118" s="355"/>
      <c r="M1118" s="355"/>
      <c r="N1118" s="360"/>
      <c r="O1118" s="216"/>
      <c r="P1118" s="216" t="s">
        <v>10467</v>
      </c>
      <c r="Q1118" s="216"/>
      <c r="R1118" s="355"/>
      <c r="S1118" s="355"/>
      <c r="T1118" s="355"/>
      <c r="U1118" s="355">
        <v>555.64</v>
      </c>
      <c r="V1118" s="355"/>
      <c r="W1118" s="363">
        <v>37357</v>
      </c>
      <c r="X1118" s="73"/>
    </row>
    <row r="1119" spans="1:24" customFormat="1">
      <c r="A1119" s="234">
        <v>252</v>
      </c>
      <c r="B1119" s="209">
        <v>113</v>
      </c>
      <c r="C1119" s="210" t="s">
        <v>2887</v>
      </c>
      <c r="D1119" s="211" t="s">
        <v>10559</v>
      </c>
      <c r="E1119" s="385" t="s">
        <v>3543</v>
      </c>
      <c r="F1119" s="212" t="s">
        <v>3544</v>
      </c>
      <c r="G1119" s="212" t="s">
        <v>3545</v>
      </c>
      <c r="H1119" s="213" t="s">
        <v>10440</v>
      </c>
      <c r="I1119" s="212" t="s">
        <v>3546</v>
      </c>
      <c r="J1119" s="219" t="s">
        <v>10481</v>
      </c>
      <c r="K1119" s="219"/>
      <c r="L1119" s="355"/>
      <c r="M1119" s="355"/>
      <c r="N1119" s="360"/>
      <c r="O1119" s="216"/>
      <c r="P1119" s="216" t="s">
        <v>10467</v>
      </c>
      <c r="Q1119" s="216"/>
      <c r="R1119" s="355"/>
      <c r="S1119" s="355"/>
      <c r="T1119" s="355"/>
      <c r="U1119" s="355">
        <v>164.89</v>
      </c>
      <c r="V1119" s="355"/>
      <c r="W1119" s="363">
        <v>37308</v>
      </c>
      <c r="X1119" s="73"/>
    </row>
    <row r="1120" spans="1:24" customFormat="1">
      <c r="A1120" s="234">
        <v>253</v>
      </c>
      <c r="B1120" s="209">
        <v>113</v>
      </c>
      <c r="C1120" s="210" t="s">
        <v>2887</v>
      </c>
      <c r="D1120" s="211" t="s">
        <v>10559</v>
      </c>
      <c r="E1120" s="385" t="s">
        <v>1139</v>
      </c>
      <c r="F1120" s="212" t="s">
        <v>1140</v>
      </c>
      <c r="G1120" s="212" t="s">
        <v>1141</v>
      </c>
      <c r="H1120" s="213" t="s">
        <v>10440</v>
      </c>
      <c r="I1120" s="212" t="s">
        <v>1142</v>
      </c>
      <c r="J1120" s="219" t="s">
        <v>2889</v>
      </c>
      <c r="K1120" s="219"/>
      <c r="L1120" s="355"/>
      <c r="M1120" s="355"/>
      <c r="N1120" s="360"/>
      <c r="O1120" s="216"/>
      <c r="P1120" s="216" t="s">
        <v>10467</v>
      </c>
      <c r="Q1120" s="216"/>
      <c r="R1120" s="355"/>
      <c r="S1120" s="355"/>
      <c r="T1120" s="355"/>
      <c r="U1120" s="355">
        <v>4271</v>
      </c>
      <c r="V1120" s="355"/>
      <c r="W1120" s="363">
        <v>37604</v>
      </c>
      <c r="X1120" s="73"/>
    </row>
    <row r="1121" spans="1:24" customFormat="1">
      <c r="A1121" s="234">
        <v>254</v>
      </c>
      <c r="B1121" s="209">
        <v>113</v>
      </c>
      <c r="C1121" s="210" t="s">
        <v>2887</v>
      </c>
      <c r="D1121" s="211" t="s">
        <v>10559</v>
      </c>
      <c r="E1121" s="385" t="s">
        <v>3486</v>
      </c>
      <c r="F1121" s="212" t="s">
        <v>3487</v>
      </c>
      <c r="G1121" s="212" t="s">
        <v>3488</v>
      </c>
      <c r="H1121" s="213" t="s">
        <v>10440</v>
      </c>
      <c r="I1121" s="212" t="s">
        <v>3489</v>
      </c>
      <c r="J1121" s="219" t="s">
        <v>2889</v>
      </c>
      <c r="K1121" s="219"/>
      <c r="L1121" s="355"/>
      <c r="M1121" s="355"/>
      <c r="N1121" s="360"/>
      <c r="O1121" s="216"/>
      <c r="P1121" s="216" t="s">
        <v>10467</v>
      </c>
      <c r="Q1121" s="216"/>
      <c r="R1121" s="355"/>
      <c r="S1121" s="355"/>
      <c r="T1121" s="355"/>
      <c r="U1121" s="355">
        <v>906</v>
      </c>
      <c r="V1121" s="355"/>
      <c r="W1121" s="363">
        <v>37301</v>
      </c>
      <c r="X1121" s="73"/>
    </row>
    <row r="1122" spans="1:24" customFormat="1">
      <c r="A1122" s="234">
        <v>255</v>
      </c>
      <c r="B1122" s="209">
        <v>113</v>
      </c>
      <c r="C1122" s="210" t="s">
        <v>2887</v>
      </c>
      <c r="D1122" s="211" t="s">
        <v>10559</v>
      </c>
      <c r="E1122" s="385" t="s">
        <v>2221</v>
      </c>
      <c r="F1122" s="212" t="s">
        <v>2222</v>
      </c>
      <c r="G1122" s="212" t="s">
        <v>2223</v>
      </c>
      <c r="H1122" s="213" t="s">
        <v>10440</v>
      </c>
      <c r="I1122" s="212" t="s">
        <v>2224</v>
      </c>
      <c r="J1122" s="219" t="s">
        <v>10481</v>
      </c>
      <c r="K1122" s="219"/>
      <c r="L1122" s="355"/>
      <c r="M1122" s="355"/>
      <c r="N1122" s="360"/>
      <c r="O1122" s="216"/>
      <c r="P1122" s="216" t="s">
        <v>10467</v>
      </c>
      <c r="Q1122" s="216"/>
      <c r="R1122" s="355"/>
      <c r="S1122" s="355"/>
      <c r="T1122" s="355"/>
      <c r="U1122" s="355">
        <v>17.77</v>
      </c>
      <c r="V1122" s="355"/>
      <c r="W1122" s="363">
        <v>37436</v>
      </c>
      <c r="X1122" s="73"/>
    </row>
    <row r="1123" spans="1:24" customFormat="1">
      <c r="A1123" s="234">
        <v>256</v>
      </c>
      <c r="B1123" s="209">
        <v>113</v>
      </c>
      <c r="C1123" s="210" t="s">
        <v>2887</v>
      </c>
      <c r="D1123" s="211" t="s">
        <v>10559</v>
      </c>
      <c r="E1123" s="385" t="s">
        <v>2763</v>
      </c>
      <c r="F1123" s="212" t="s">
        <v>2764</v>
      </c>
      <c r="G1123" s="212" t="s">
        <v>2765</v>
      </c>
      <c r="H1123" s="213" t="s">
        <v>10440</v>
      </c>
      <c r="I1123" s="212" t="s">
        <v>2766</v>
      </c>
      <c r="J1123" s="219" t="s">
        <v>10481</v>
      </c>
      <c r="K1123" s="219"/>
      <c r="L1123" s="355"/>
      <c r="M1123" s="355"/>
      <c r="N1123" s="360"/>
      <c r="O1123" s="216"/>
      <c r="P1123" s="216" t="s">
        <v>10467</v>
      </c>
      <c r="Q1123" s="216"/>
      <c r="R1123" s="355"/>
      <c r="S1123" s="355"/>
      <c r="T1123" s="355"/>
      <c r="U1123" s="355">
        <v>2148.2600000000002</v>
      </c>
      <c r="V1123" s="355"/>
      <c r="W1123" s="363">
        <v>37527</v>
      </c>
      <c r="X1123" s="73"/>
    </row>
    <row r="1124" spans="1:24" customFormat="1">
      <c r="A1124" s="234">
        <v>257</v>
      </c>
      <c r="B1124" s="209">
        <v>113</v>
      </c>
      <c r="C1124" s="210" t="s">
        <v>2887</v>
      </c>
      <c r="D1124" s="211" t="s">
        <v>10559</v>
      </c>
      <c r="E1124" s="385" t="s">
        <v>4096</v>
      </c>
      <c r="F1124" s="212" t="s">
        <v>4097</v>
      </c>
      <c r="G1124" s="212" t="s">
        <v>4098</v>
      </c>
      <c r="H1124" s="213" t="s">
        <v>10440</v>
      </c>
      <c r="I1124" s="212" t="s">
        <v>4099</v>
      </c>
      <c r="J1124" s="219" t="s">
        <v>10481</v>
      </c>
      <c r="K1124" s="219"/>
      <c r="L1124" s="355"/>
      <c r="M1124" s="355"/>
      <c r="N1124" s="360"/>
      <c r="O1124" s="216"/>
      <c r="P1124" s="216" t="s">
        <v>10467</v>
      </c>
      <c r="Q1124" s="216"/>
      <c r="R1124" s="355"/>
      <c r="S1124" s="355"/>
      <c r="T1124" s="355"/>
      <c r="U1124" s="355">
        <v>211.67</v>
      </c>
      <c r="V1124" s="355"/>
      <c r="W1124" s="363">
        <v>37399</v>
      </c>
      <c r="X1124" s="73"/>
    </row>
    <row r="1125" spans="1:24" customFormat="1">
      <c r="A1125" s="234">
        <v>258</v>
      </c>
      <c r="B1125" s="209">
        <v>113</v>
      </c>
      <c r="C1125" s="210" t="s">
        <v>2887</v>
      </c>
      <c r="D1125" s="211" t="s">
        <v>10559</v>
      </c>
      <c r="E1125" s="385" t="s">
        <v>4886</v>
      </c>
      <c r="F1125" s="212" t="s">
        <v>4887</v>
      </c>
      <c r="G1125" s="212" t="s">
        <v>4888</v>
      </c>
      <c r="H1125" s="213" t="s">
        <v>10440</v>
      </c>
      <c r="I1125" s="212" t="s">
        <v>4889</v>
      </c>
      <c r="J1125" s="219" t="s">
        <v>2889</v>
      </c>
      <c r="K1125" s="219"/>
      <c r="L1125" s="355"/>
      <c r="M1125" s="355"/>
      <c r="N1125" s="360"/>
      <c r="O1125" s="216"/>
      <c r="P1125" s="216" t="s">
        <v>10467</v>
      </c>
      <c r="Q1125" s="216"/>
      <c r="R1125" s="355"/>
      <c r="S1125" s="355"/>
      <c r="T1125" s="355"/>
      <c r="U1125" s="355">
        <v>951</v>
      </c>
      <c r="V1125" s="355"/>
      <c r="W1125" s="363">
        <v>37553</v>
      </c>
      <c r="X1125" s="73"/>
    </row>
    <row r="1126" spans="1:24" customFormat="1">
      <c r="A1126" s="234">
        <v>259</v>
      </c>
      <c r="B1126" s="209">
        <v>113</v>
      </c>
      <c r="C1126" s="210" t="s">
        <v>2887</v>
      </c>
      <c r="D1126" s="211" t="s">
        <v>10559</v>
      </c>
      <c r="E1126" s="385" t="s">
        <v>4070</v>
      </c>
      <c r="F1126" s="212" t="s">
        <v>4071</v>
      </c>
      <c r="G1126" s="212" t="s">
        <v>4072</v>
      </c>
      <c r="H1126" s="213" t="s">
        <v>10440</v>
      </c>
      <c r="I1126" s="212" t="s">
        <v>4073</v>
      </c>
      <c r="J1126" s="219" t="s">
        <v>10481</v>
      </c>
      <c r="K1126" s="219"/>
      <c r="L1126" s="355"/>
      <c r="M1126" s="355"/>
      <c r="N1126" s="360"/>
      <c r="O1126" s="216"/>
      <c r="P1126" s="216" t="s">
        <v>10467</v>
      </c>
      <c r="Q1126" s="216"/>
      <c r="R1126" s="355"/>
      <c r="S1126" s="355"/>
      <c r="T1126" s="355"/>
      <c r="U1126" s="355">
        <v>148.11000000000001</v>
      </c>
      <c r="V1126" s="355"/>
      <c r="W1126" s="363">
        <v>37396</v>
      </c>
      <c r="X1126" s="73"/>
    </row>
    <row r="1127" spans="1:24" customFormat="1">
      <c r="A1127" s="234">
        <v>260</v>
      </c>
      <c r="B1127" s="209">
        <v>113</v>
      </c>
      <c r="C1127" s="210" t="s">
        <v>2887</v>
      </c>
      <c r="D1127" s="211" t="s">
        <v>10559</v>
      </c>
      <c r="E1127" s="385" t="s">
        <v>4119</v>
      </c>
      <c r="F1127" s="212" t="s">
        <v>9222</v>
      </c>
      <c r="G1127" s="212" t="s">
        <v>4120</v>
      </c>
      <c r="H1127" s="213" t="s">
        <v>10440</v>
      </c>
      <c r="I1127" s="212" t="s">
        <v>4121</v>
      </c>
      <c r="J1127" s="219" t="s">
        <v>10481</v>
      </c>
      <c r="K1127" s="219"/>
      <c r="L1127" s="355"/>
      <c r="M1127" s="355"/>
      <c r="N1127" s="360"/>
      <c r="O1127" s="216"/>
      <c r="P1127" s="216" t="s">
        <v>10467</v>
      </c>
      <c r="Q1127" s="216"/>
      <c r="R1127" s="355"/>
      <c r="S1127" s="355"/>
      <c r="T1127" s="355"/>
      <c r="U1127" s="355">
        <v>1469.9</v>
      </c>
      <c r="V1127" s="355"/>
      <c r="W1127" s="363">
        <v>37400</v>
      </c>
      <c r="X1127" s="73"/>
    </row>
    <row r="1128" spans="1:24" customFormat="1">
      <c r="A1128" s="234">
        <v>261</v>
      </c>
      <c r="B1128" s="209">
        <v>113</v>
      </c>
      <c r="C1128" s="210" t="s">
        <v>2887</v>
      </c>
      <c r="D1128" s="211" t="s">
        <v>10559</v>
      </c>
      <c r="E1128" s="385" t="s">
        <v>2799</v>
      </c>
      <c r="F1128" s="212" t="s">
        <v>2800</v>
      </c>
      <c r="G1128" s="212" t="s">
        <v>2801</v>
      </c>
      <c r="H1128" s="213" t="s">
        <v>10440</v>
      </c>
      <c r="I1128" s="212" t="s">
        <v>2802</v>
      </c>
      <c r="J1128" s="219" t="s">
        <v>10481</v>
      </c>
      <c r="K1128" s="219"/>
      <c r="L1128" s="355"/>
      <c r="M1128" s="355"/>
      <c r="N1128" s="360"/>
      <c r="O1128" s="216"/>
      <c r="P1128" s="216" t="s">
        <v>10467</v>
      </c>
      <c r="Q1128" s="216"/>
      <c r="R1128" s="355"/>
      <c r="S1128" s="355"/>
      <c r="T1128" s="355"/>
      <c r="U1128" s="355">
        <v>1102.52</v>
      </c>
      <c r="V1128" s="355"/>
      <c r="W1128" s="363">
        <v>37532</v>
      </c>
      <c r="X1128" s="73"/>
    </row>
    <row r="1129" spans="1:24" customFormat="1">
      <c r="A1129" s="234">
        <v>262</v>
      </c>
      <c r="B1129" s="209">
        <v>113</v>
      </c>
      <c r="C1129" s="210" t="s">
        <v>2887</v>
      </c>
      <c r="D1129" s="211" t="s">
        <v>10559</v>
      </c>
      <c r="E1129" s="385" t="s">
        <v>3283</v>
      </c>
      <c r="F1129" s="212" t="s">
        <v>3284</v>
      </c>
      <c r="G1129" s="212" t="s">
        <v>3285</v>
      </c>
      <c r="H1129" s="213" t="s">
        <v>10440</v>
      </c>
      <c r="I1129" s="212" t="s">
        <v>3286</v>
      </c>
      <c r="J1129" s="219" t="s">
        <v>10481</v>
      </c>
      <c r="K1129" s="219"/>
      <c r="L1129" s="355"/>
      <c r="M1129" s="355"/>
      <c r="N1129" s="360"/>
      <c r="O1129" s="216"/>
      <c r="P1129" s="216" t="s">
        <v>10467</v>
      </c>
      <c r="Q1129" s="216"/>
      <c r="R1129" s="355"/>
      <c r="S1129" s="355"/>
      <c r="T1129" s="355"/>
      <c r="U1129" s="355">
        <v>581.33000000000004</v>
      </c>
      <c r="V1129" s="355"/>
      <c r="W1129" s="363">
        <v>37261</v>
      </c>
      <c r="X1129" s="73"/>
    </row>
    <row r="1130" spans="1:24" customFormat="1">
      <c r="A1130" s="234">
        <v>263</v>
      </c>
      <c r="B1130" s="209">
        <v>113</v>
      </c>
      <c r="C1130" s="210" t="s">
        <v>2887</v>
      </c>
      <c r="D1130" s="211" t="s">
        <v>10559</v>
      </c>
      <c r="E1130" s="385" t="s">
        <v>3768</v>
      </c>
      <c r="F1130" s="212" t="s">
        <v>3769</v>
      </c>
      <c r="G1130" s="212" t="s">
        <v>3770</v>
      </c>
      <c r="H1130" s="213" t="s">
        <v>10440</v>
      </c>
      <c r="I1130" s="212" t="s">
        <v>3771</v>
      </c>
      <c r="J1130" s="219" t="s">
        <v>10481</v>
      </c>
      <c r="K1130" s="219"/>
      <c r="L1130" s="355"/>
      <c r="M1130" s="355"/>
      <c r="N1130" s="360"/>
      <c r="O1130" s="216"/>
      <c r="P1130" s="216" t="s">
        <v>10467</v>
      </c>
      <c r="Q1130" s="216"/>
      <c r="R1130" s="355"/>
      <c r="S1130" s="355"/>
      <c r="T1130" s="355"/>
      <c r="U1130" s="355">
        <v>14268.13</v>
      </c>
      <c r="V1130" s="355"/>
      <c r="W1130" s="363">
        <v>37349</v>
      </c>
      <c r="X1130" s="73"/>
    </row>
    <row r="1131" spans="1:24" customFormat="1">
      <c r="A1131" s="234">
        <v>264</v>
      </c>
      <c r="B1131" s="209">
        <v>113</v>
      </c>
      <c r="C1131" s="210" t="s">
        <v>2887</v>
      </c>
      <c r="D1131" s="211" t="s">
        <v>10559</v>
      </c>
      <c r="E1131" s="385" t="s">
        <v>2549</v>
      </c>
      <c r="F1131" s="212" t="s">
        <v>2550</v>
      </c>
      <c r="G1131" s="212" t="s">
        <v>2551</v>
      </c>
      <c r="H1131" s="213" t="s">
        <v>10440</v>
      </c>
      <c r="I1131" s="212" t="s">
        <v>2552</v>
      </c>
      <c r="J1131" s="219" t="s">
        <v>10481</v>
      </c>
      <c r="K1131" s="219"/>
      <c r="L1131" s="355"/>
      <c r="M1131" s="355"/>
      <c r="N1131" s="360"/>
      <c r="O1131" s="216"/>
      <c r="P1131" s="216" t="s">
        <v>10467</v>
      </c>
      <c r="Q1131" s="216"/>
      <c r="R1131" s="355"/>
      <c r="S1131" s="355"/>
      <c r="T1131" s="355"/>
      <c r="U1131" s="355">
        <v>1493.35</v>
      </c>
      <c r="V1131" s="355"/>
      <c r="W1131" s="363">
        <v>37494</v>
      </c>
      <c r="X1131" s="73"/>
    </row>
    <row r="1132" spans="1:24" customFormat="1">
      <c r="A1132" s="234">
        <v>265</v>
      </c>
      <c r="B1132" s="209">
        <v>113</v>
      </c>
      <c r="C1132" s="210" t="s">
        <v>2887</v>
      </c>
      <c r="D1132" s="211" t="s">
        <v>10559</v>
      </c>
      <c r="E1132" s="385" t="s">
        <v>2409</v>
      </c>
      <c r="F1132" s="212" t="s">
        <v>2410</v>
      </c>
      <c r="G1132" s="212" t="s">
        <v>2411</v>
      </c>
      <c r="H1132" s="213" t="s">
        <v>10440</v>
      </c>
      <c r="I1132" s="212" t="s">
        <v>2412</v>
      </c>
      <c r="J1132" s="219" t="s">
        <v>10481</v>
      </c>
      <c r="K1132" s="219"/>
      <c r="L1132" s="355"/>
      <c r="M1132" s="355"/>
      <c r="N1132" s="360"/>
      <c r="O1132" s="216"/>
      <c r="P1132" s="216" t="s">
        <v>10467</v>
      </c>
      <c r="Q1132" s="216"/>
      <c r="R1132" s="355"/>
      <c r="S1132" s="355"/>
      <c r="T1132" s="355"/>
      <c r="U1132" s="355">
        <v>269.49</v>
      </c>
      <c r="V1132" s="355"/>
      <c r="W1132" s="363">
        <v>37478</v>
      </c>
      <c r="X1132" s="73"/>
    </row>
    <row r="1133" spans="1:24" customFormat="1">
      <c r="A1133" s="234">
        <v>266</v>
      </c>
      <c r="B1133" s="209">
        <v>113</v>
      </c>
      <c r="C1133" s="210" t="s">
        <v>2887</v>
      </c>
      <c r="D1133" s="211" t="s">
        <v>10559</v>
      </c>
      <c r="E1133" s="385" t="s">
        <v>4133</v>
      </c>
      <c r="F1133" s="212" t="s">
        <v>4134</v>
      </c>
      <c r="G1133" s="212" t="s">
        <v>4135</v>
      </c>
      <c r="H1133" s="213" t="s">
        <v>10440</v>
      </c>
      <c r="I1133" s="212" t="s">
        <v>4136</v>
      </c>
      <c r="J1133" s="219" t="s">
        <v>2889</v>
      </c>
      <c r="K1133" s="219"/>
      <c r="L1133" s="355"/>
      <c r="M1133" s="355"/>
      <c r="N1133" s="360"/>
      <c r="O1133" s="216"/>
      <c r="P1133" s="216" t="s">
        <v>10467</v>
      </c>
      <c r="Q1133" s="216"/>
      <c r="R1133" s="355"/>
      <c r="S1133" s="355"/>
      <c r="T1133" s="355"/>
      <c r="U1133" s="355">
        <v>450</v>
      </c>
      <c r="V1133" s="355"/>
      <c r="W1133" s="363">
        <v>37405</v>
      </c>
      <c r="X1133" s="73"/>
    </row>
    <row r="1134" spans="1:24" customFormat="1">
      <c r="A1134" s="234">
        <v>267</v>
      </c>
      <c r="B1134" s="209">
        <v>113</v>
      </c>
      <c r="C1134" s="210" t="s">
        <v>2887</v>
      </c>
      <c r="D1134" s="211" t="s">
        <v>10559</v>
      </c>
      <c r="E1134" s="385" t="s">
        <v>3670</v>
      </c>
      <c r="F1134" s="212" t="s">
        <v>3671</v>
      </c>
      <c r="G1134" s="212" t="s">
        <v>3672</v>
      </c>
      <c r="H1134" s="213" t="s">
        <v>10440</v>
      </c>
      <c r="I1134" s="212" t="s">
        <v>3673</v>
      </c>
      <c r="J1134" s="219" t="s">
        <v>10481</v>
      </c>
      <c r="K1134" s="219"/>
      <c r="L1134" s="355"/>
      <c r="M1134" s="355"/>
      <c r="N1134" s="360"/>
      <c r="O1134" s="216"/>
      <c r="P1134" s="216" t="s">
        <v>10467</v>
      </c>
      <c r="Q1134" s="216"/>
      <c r="R1134" s="355"/>
      <c r="S1134" s="355"/>
      <c r="T1134" s="355"/>
      <c r="U1134" s="355">
        <v>207.21</v>
      </c>
      <c r="V1134" s="355"/>
      <c r="W1134" s="363">
        <v>37330</v>
      </c>
      <c r="X1134" s="73"/>
    </row>
    <row r="1135" spans="1:24" customFormat="1">
      <c r="A1135" s="234">
        <v>268</v>
      </c>
      <c r="B1135" s="209">
        <v>113</v>
      </c>
      <c r="C1135" s="210" t="s">
        <v>2887</v>
      </c>
      <c r="D1135" s="211" t="s">
        <v>10559</v>
      </c>
      <c r="E1135" s="385" t="s">
        <v>3723</v>
      </c>
      <c r="F1135" s="212" t="s">
        <v>3724</v>
      </c>
      <c r="G1135" s="212" t="s">
        <v>3725</v>
      </c>
      <c r="H1135" s="213" t="s">
        <v>10440</v>
      </c>
      <c r="I1135" s="212" t="s">
        <v>3726</v>
      </c>
      <c r="J1135" s="219" t="s">
        <v>10481</v>
      </c>
      <c r="K1135" s="219"/>
      <c r="L1135" s="355"/>
      <c r="M1135" s="355"/>
      <c r="N1135" s="360"/>
      <c r="O1135" s="216"/>
      <c r="P1135" s="216" t="s">
        <v>10467</v>
      </c>
      <c r="Q1135" s="216"/>
      <c r="R1135" s="355"/>
      <c r="S1135" s="355"/>
      <c r="T1135" s="355"/>
      <c r="U1135" s="355">
        <v>678.15</v>
      </c>
      <c r="V1135" s="355"/>
      <c r="W1135" s="363">
        <v>37342</v>
      </c>
      <c r="X1135" s="73"/>
    </row>
    <row r="1136" spans="1:24" customFormat="1">
      <c r="A1136" s="234">
        <v>269</v>
      </c>
      <c r="B1136" s="209">
        <v>113</v>
      </c>
      <c r="C1136" s="210" t="s">
        <v>2887</v>
      </c>
      <c r="D1136" s="211" t="s">
        <v>10559</v>
      </c>
      <c r="E1136" s="385" t="s">
        <v>1124</v>
      </c>
      <c r="F1136" s="212" t="s">
        <v>1125</v>
      </c>
      <c r="G1136" s="212" t="s">
        <v>1126</v>
      </c>
      <c r="H1136" s="213" t="s">
        <v>10440</v>
      </c>
      <c r="I1136" s="212" t="s">
        <v>1127</v>
      </c>
      <c r="J1136" s="219" t="s">
        <v>10481</v>
      </c>
      <c r="K1136" s="219"/>
      <c r="L1136" s="355"/>
      <c r="M1136" s="355"/>
      <c r="N1136" s="360"/>
      <c r="O1136" s="216"/>
      <c r="P1136" s="216" t="s">
        <v>10467</v>
      </c>
      <c r="Q1136" s="216"/>
      <c r="R1136" s="355"/>
      <c r="S1136" s="355"/>
      <c r="T1136" s="355"/>
      <c r="U1136" s="355">
        <v>489.91</v>
      </c>
      <c r="V1136" s="355"/>
      <c r="W1136" s="363">
        <v>37594</v>
      </c>
      <c r="X1136" s="73"/>
    </row>
    <row r="1137" spans="1:24" customFormat="1">
      <c r="A1137" s="234">
        <v>270</v>
      </c>
      <c r="B1137" s="209">
        <v>113</v>
      </c>
      <c r="C1137" s="210" t="s">
        <v>2887</v>
      </c>
      <c r="D1137" s="211" t="s">
        <v>10559</v>
      </c>
      <c r="E1137" s="385" t="s">
        <v>3727</v>
      </c>
      <c r="F1137" s="212" t="s">
        <v>3728</v>
      </c>
      <c r="G1137" s="212" t="s">
        <v>3729</v>
      </c>
      <c r="H1137" s="213" t="s">
        <v>10440</v>
      </c>
      <c r="I1137" s="212" t="s">
        <v>3730</v>
      </c>
      <c r="J1137" s="219" t="s">
        <v>10481</v>
      </c>
      <c r="K1137" s="219"/>
      <c r="L1137" s="355"/>
      <c r="M1137" s="355"/>
      <c r="N1137" s="360"/>
      <c r="O1137" s="216"/>
      <c r="P1137" s="216" t="s">
        <v>10467</v>
      </c>
      <c r="Q1137" s="216"/>
      <c r="R1137" s="355"/>
      <c r="S1137" s="355"/>
      <c r="T1137" s="355"/>
      <c r="U1137" s="355">
        <v>149.27000000000001</v>
      </c>
      <c r="V1137" s="355"/>
      <c r="W1137" s="363">
        <v>37342</v>
      </c>
      <c r="X1137" s="73"/>
    </row>
    <row r="1138" spans="1:24" customFormat="1">
      <c r="A1138" s="234">
        <v>271</v>
      </c>
      <c r="B1138" s="209">
        <v>113</v>
      </c>
      <c r="C1138" s="210" t="s">
        <v>2887</v>
      </c>
      <c r="D1138" s="211" t="s">
        <v>10559</v>
      </c>
      <c r="E1138" s="385" t="s">
        <v>3731</v>
      </c>
      <c r="F1138" s="212" t="s">
        <v>3732</v>
      </c>
      <c r="G1138" s="212" t="s">
        <v>3733</v>
      </c>
      <c r="H1138" s="213" t="s">
        <v>10440</v>
      </c>
      <c r="I1138" s="212" t="s">
        <v>3734</v>
      </c>
      <c r="J1138" s="219" t="s">
        <v>10481</v>
      </c>
      <c r="K1138" s="219"/>
      <c r="L1138" s="355"/>
      <c r="M1138" s="355"/>
      <c r="N1138" s="360"/>
      <c r="O1138" s="216"/>
      <c r="P1138" s="216" t="s">
        <v>10467</v>
      </c>
      <c r="Q1138" s="216"/>
      <c r="R1138" s="355"/>
      <c r="S1138" s="355"/>
      <c r="T1138" s="355"/>
      <c r="U1138" s="355">
        <v>276.18</v>
      </c>
      <c r="V1138" s="355"/>
      <c r="W1138" s="363">
        <v>37342</v>
      </c>
      <c r="X1138" s="73"/>
    </row>
    <row r="1139" spans="1:24" customFormat="1">
      <c r="A1139" s="234">
        <v>272</v>
      </c>
      <c r="B1139" s="209">
        <v>113</v>
      </c>
      <c r="C1139" s="210" t="s">
        <v>2887</v>
      </c>
      <c r="D1139" s="211" t="s">
        <v>10559</v>
      </c>
      <c r="E1139" s="385" t="s">
        <v>2720</v>
      </c>
      <c r="F1139" s="212" t="s">
        <v>2721</v>
      </c>
      <c r="G1139" s="212" t="s">
        <v>2722</v>
      </c>
      <c r="H1139" s="213" t="s">
        <v>10440</v>
      </c>
      <c r="I1139" s="212" t="s">
        <v>2723</v>
      </c>
      <c r="J1139" s="219" t="s">
        <v>6875</v>
      </c>
      <c r="K1139" s="219"/>
      <c r="L1139" s="355"/>
      <c r="M1139" s="355"/>
      <c r="N1139" s="360"/>
      <c r="O1139" s="216"/>
      <c r="P1139" s="216" t="s">
        <v>10467</v>
      </c>
      <c r="Q1139" s="216"/>
      <c r="R1139" s="355"/>
      <c r="S1139" s="355"/>
      <c r="T1139" s="355"/>
      <c r="U1139" s="355">
        <v>491.06</v>
      </c>
      <c r="V1139" s="355"/>
      <c r="W1139" s="363">
        <v>37522</v>
      </c>
      <c r="X1139" s="73"/>
    </row>
    <row r="1140" spans="1:24" customFormat="1">
      <c r="A1140" s="234">
        <v>273</v>
      </c>
      <c r="B1140" s="209">
        <v>113</v>
      </c>
      <c r="C1140" s="210" t="s">
        <v>2887</v>
      </c>
      <c r="D1140" s="211" t="s">
        <v>10559</v>
      </c>
      <c r="E1140" s="385" t="s">
        <v>3287</v>
      </c>
      <c r="F1140" s="212" t="s">
        <v>3288</v>
      </c>
      <c r="G1140" s="212" t="s">
        <v>3289</v>
      </c>
      <c r="H1140" s="213" t="s">
        <v>10440</v>
      </c>
      <c r="I1140" s="212" t="s">
        <v>3290</v>
      </c>
      <c r="J1140" s="219" t="s">
        <v>10481</v>
      </c>
      <c r="K1140" s="219"/>
      <c r="L1140" s="355"/>
      <c r="M1140" s="355"/>
      <c r="N1140" s="360"/>
      <c r="O1140" s="216"/>
      <c r="P1140" s="216" t="s">
        <v>10467</v>
      </c>
      <c r="Q1140" s="216"/>
      <c r="R1140" s="355"/>
      <c r="S1140" s="355"/>
      <c r="T1140" s="355"/>
      <c r="U1140" s="355">
        <v>2986.83</v>
      </c>
      <c r="V1140" s="355"/>
      <c r="W1140" s="363">
        <v>37261</v>
      </c>
      <c r="X1140" s="73"/>
    </row>
    <row r="1141" spans="1:24" customFormat="1">
      <c r="A1141" s="234">
        <v>274</v>
      </c>
      <c r="B1141" s="209">
        <v>113</v>
      </c>
      <c r="C1141" s="210" t="s">
        <v>2887</v>
      </c>
      <c r="D1141" s="211" t="s">
        <v>10559</v>
      </c>
      <c r="E1141" s="385" t="s">
        <v>2803</v>
      </c>
      <c r="F1141" s="212" t="s">
        <v>2804</v>
      </c>
      <c r="G1141" s="212" t="s">
        <v>2805</v>
      </c>
      <c r="H1141" s="213" t="s">
        <v>10440</v>
      </c>
      <c r="I1141" s="212" t="s">
        <v>2806</v>
      </c>
      <c r="J1141" s="219" t="s">
        <v>10481</v>
      </c>
      <c r="K1141" s="219"/>
      <c r="L1141" s="355"/>
      <c r="M1141" s="355"/>
      <c r="N1141" s="360"/>
      <c r="O1141" s="216"/>
      <c r="P1141" s="216" t="s">
        <v>10467</v>
      </c>
      <c r="Q1141" s="216"/>
      <c r="R1141" s="355"/>
      <c r="S1141" s="355"/>
      <c r="T1141" s="355"/>
      <c r="U1141" s="355">
        <v>2825.34</v>
      </c>
      <c r="V1141" s="355"/>
      <c r="W1141" s="363">
        <v>37532</v>
      </c>
      <c r="X1141" s="73"/>
    </row>
    <row r="1142" spans="1:24" customFormat="1">
      <c r="A1142" s="234">
        <v>275</v>
      </c>
      <c r="B1142" s="209">
        <v>113</v>
      </c>
      <c r="C1142" s="210" t="s">
        <v>2887</v>
      </c>
      <c r="D1142" s="211" t="s">
        <v>10559</v>
      </c>
      <c r="E1142" s="385" t="s">
        <v>2977</v>
      </c>
      <c r="F1142" s="212" t="s">
        <v>2978</v>
      </c>
      <c r="G1142" s="212" t="s">
        <v>2979</v>
      </c>
      <c r="H1142" s="213" t="s">
        <v>10440</v>
      </c>
      <c r="I1142" s="212" t="s">
        <v>2980</v>
      </c>
      <c r="J1142" s="219" t="s">
        <v>10481</v>
      </c>
      <c r="K1142" s="219"/>
      <c r="L1142" s="355"/>
      <c r="M1142" s="355"/>
      <c r="N1142" s="360"/>
      <c r="O1142" s="216"/>
      <c r="P1142" s="216" t="s">
        <v>10467</v>
      </c>
      <c r="Q1142" s="216"/>
      <c r="R1142" s="355"/>
      <c r="S1142" s="355"/>
      <c r="T1142" s="355"/>
      <c r="U1142" s="355">
        <v>7298.83</v>
      </c>
      <c r="V1142" s="355"/>
      <c r="W1142" s="363">
        <v>37566</v>
      </c>
      <c r="X1142" s="73"/>
    </row>
    <row r="1143" spans="1:24" customFormat="1">
      <c r="A1143" s="234">
        <v>276</v>
      </c>
      <c r="B1143" s="209">
        <v>113</v>
      </c>
      <c r="C1143" s="210" t="s">
        <v>2887</v>
      </c>
      <c r="D1143" s="211" t="s">
        <v>10559</v>
      </c>
      <c r="E1143" s="385" t="s">
        <v>3272</v>
      </c>
      <c r="F1143" s="212" t="s">
        <v>3273</v>
      </c>
      <c r="G1143" s="212" t="s">
        <v>3274</v>
      </c>
      <c r="H1143" s="213" t="s">
        <v>10440</v>
      </c>
      <c r="I1143" s="212" t="s">
        <v>3275</v>
      </c>
      <c r="J1143" s="219" t="s">
        <v>10481</v>
      </c>
      <c r="K1143" s="219"/>
      <c r="L1143" s="355"/>
      <c r="M1143" s="355"/>
      <c r="N1143" s="360"/>
      <c r="O1143" s="216"/>
      <c r="P1143" s="216" t="s">
        <v>10467</v>
      </c>
      <c r="Q1143" s="216"/>
      <c r="R1143" s="355"/>
      <c r="S1143" s="355"/>
      <c r="T1143" s="355"/>
      <c r="U1143" s="355">
        <v>1475.52</v>
      </c>
      <c r="V1143" s="355"/>
      <c r="W1143" s="363">
        <v>37260</v>
      </c>
      <c r="X1143" s="73"/>
    </row>
    <row r="1144" spans="1:24" customFormat="1">
      <c r="A1144" s="234">
        <v>277</v>
      </c>
      <c r="B1144" s="209">
        <v>113</v>
      </c>
      <c r="C1144" s="210" t="s">
        <v>2887</v>
      </c>
      <c r="D1144" s="211" t="s">
        <v>10559</v>
      </c>
      <c r="E1144" s="385" t="s">
        <v>3950</v>
      </c>
      <c r="F1144" s="212" t="s">
        <v>3951</v>
      </c>
      <c r="G1144" s="212" t="s">
        <v>3952</v>
      </c>
      <c r="H1144" s="213" t="s">
        <v>10440</v>
      </c>
      <c r="I1144" s="212" t="s">
        <v>3953</v>
      </c>
      <c r="J1144" s="219" t="s">
        <v>10481</v>
      </c>
      <c r="K1144" s="219"/>
      <c r="L1144" s="355"/>
      <c r="M1144" s="355"/>
      <c r="N1144" s="360"/>
      <c r="O1144" s="216"/>
      <c r="P1144" s="216" t="s">
        <v>10467</v>
      </c>
      <c r="Q1144" s="216"/>
      <c r="R1144" s="355"/>
      <c r="S1144" s="355"/>
      <c r="T1144" s="355"/>
      <c r="U1144" s="355">
        <v>743.91</v>
      </c>
      <c r="V1144" s="355"/>
      <c r="W1144" s="363">
        <v>37372</v>
      </c>
      <c r="X1144" s="73"/>
    </row>
    <row r="1145" spans="1:24" customFormat="1">
      <c r="A1145" s="234">
        <v>278</v>
      </c>
      <c r="B1145" s="209">
        <v>113</v>
      </c>
      <c r="C1145" s="210" t="s">
        <v>2887</v>
      </c>
      <c r="D1145" s="211" t="s">
        <v>10559</v>
      </c>
      <c r="E1145" s="385" t="s">
        <v>3276</v>
      </c>
      <c r="F1145" s="212" t="s">
        <v>3277</v>
      </c>
      <c r="G1145" s="212" t="s">
        <v>3278</v>
      </c>
      <c r="H1145" s="213" t="s">
        <v>10440</v>
      </c>
      <c r="I1145" s="212" t="s">
        <v>3279</v>
      </c>
      <c r="J1145" s="219" t="s">
        <v>10481</v>
      </c>
      <c r="K1145" s="219"/>
      <c r="L1145" s="355"/>
      <c r="M1145" s="355"/>
      <c r="N1145" s="360"/>
      <c r="O1145" s="216"/>
      <c r="P1145" s="216" t="s">
        <v>10467</v>
      </c>
      <c r="Q1145" s="216"/>
      <c r="R1145" s="355"/>
      <c r="S1145" s="355"/>
      <c r="T1145" s="355"/>
      <c r="U1145" s="355">
        <v>4408.91</v>
      </c>
      <c r="V1145" s="355"/>
      <c r="W1145" s="363">
        <v>37260</v>
      </c>
      <c r="X1145" s="73"/>
    </row>
    <row r="1146" spans="1:24" customFormat="1">
      <c r="A1146" s="234">
        <v>279</v>
      </c>
      <c r="B1146" s="209">
        <v>113</v>
      </c>
      <c r="C1146" s="210" t="s">
        <v>2887</v>
      </c>
      <c r="D1146" s="211" t="s">
        <v>10559</v>
      </c>
      <c r="E1146" s="385" t="s">
        <v>2807</v>
      </c>
      <c r="F1146" s="212" t="s">
        <v>2808</v>
      </c>
      <c r="G1146" s="212" t="s">
        <v>2809</v>
      </c>
      <c r="H1146" s="213" t="s">
        <v>10440</v>
      </c>
      <c r="I1146" s="212" t="s">
        <v>2810</v>
      </c>
      <c r="J1146" s="219" t="s">
        <v>6875</v>
      </c>
      <c r="K1146" s="219"/>
      <c r="L1146" s="355"/>
      <c r="M1146" s="355"/>
      <c r="N1146" s="360"/>
      <c r="O1146" s="216"/>
      <c r="P1146" s="216" t="s">
        <v>10467</v>
      </c>
      <c r="Q1146" s="216"/>
      <c r="R1146" s="355"/>
      <c r="S1146" s="355"/>
      <c r="T1146" s="355"/>
      <c r="U1146" s="355">
        <v>508.86</v>
      </c>
      <c r="V1146" s="355"/>
      <c r="W1146" s="363">
        <v>37532</v>
      </c>
      <c r="X1146" s="73"/>
    </row>
    <row r="1147" spans="1:24" customFormat="1">
      <c r="A1147" s="234">
        <v>280</v>
      </c>
      <c r="B1147" s="209">
        <v>113</v>
      </c>
      <c r="C1147" s="210" t="s">
        <v>2887</v>
      </c>
      <c r="D1147" s="211" t="s">
        <v>10559</v>
      </c>
      <c r="E1147" s="385" t="s">
        <v>3246</v>
      </c>
      <c r="F1147" s="212" t="s">
        <v>3247</v>
      </c>
      <c r="G1147" s="212" t="s">
        <v>3248</v>
      </c>
      <c r="H1147" s="213" t="s">
        <v>10440</v>
      </c>
      <c r="I1147" s="212" t="s">
        <v>3249</v>
      </c>
      <c r="J1147" s="219" t="s">
        <v>10481</v>
      </c>
      <c r="K1147" s="219"/>
      <c r="L1147" s="355"/>
      <c r="M1147" s="355"/>
      <c r="N1147" s="360"/>
      <c r="O1147" s="216"/>
      <c r="P1147" s="216" t="s">
        <v>10467</v>
      </c>
      <c r="Q1147" s="216"/>
      <c r="R1147" s="355"/>
      <c r="S1147" s="355"/>
      <c r="T1147" s="355"/>
      <c r="U1147" s="355">
        <v>446.61</v>
      </c>
      <c r="V1147" s="355"/>
      <c r="W1147" s="363">
        <v>37259</v>
      </c>
      <c r="X1147" s="73"/>
    </row>
    <row r="1148" spans="1:24" customFormat="1">
      <c r="A1148" s="234">
        <v>281</v>
      </c>
      <c r="B1148" s="209">
        <v>113</v>
      </c>
      <c r="C1148" s="210" t="s">
        <v>2887</v>
      </c>
      <c r="D1148" s="211" t="s">
        <v>10559</v>
      </c>
      <c r="E1148" s="385" t="s">
        <v>2293</v>
      </c>
      <c r="F1148" s="212" t="s">
        <v>2294</v>
      </c>
      <c r="G1148" s="212" t="s">
        <v>2295</v>
      </c>
      <c r="H1148" s="213" t="s">
        <v>10440</v>
      </c>
      <c r="I1148" s="212" t="s">
        <v>2296</v>
      </c>
      <c r="J1148" s="219" t="s">
        <v>6875</v>
      </c>
      <c r="K1148" s="219"/>
      <c r="L1148" s="355"/>
      <c r="M1148" s="355"/>
      <c r="N1148" s="360"/>
      <c r="O1148" s="216"/>
      <c r="P1148" s="216" t="s">
        <v>10467</v>
      </c>
      <c r="Q1148" s="216"/>
      <c r="R1148" s="355"/>
      <c r="S1148" s="355"/>
      <c r="T1148" s="355"/>
      <c r="U1148" s="355">
        <v>179.29</v>
      </c>
      <c r="V1148" s="355"/>
      <c r="W1148" s="363">
        <v>37459</v>
      </c>
      <c r="X1148" s="73"/>
    </row>
    <row r="1149" spans="1:24" customFormat="1">
      <c r="A1149" s="234">
        <v>282</v>
      </c>
      <c r="B1149" s="209">
        <v>113</v>
      </c>
      <c r="C1149" s="210" t="s">
        <v>2887</v>
      </c>
      <c r="D1149" s="211" t="s">
        <v>10559</v>
      </c>
      <c r="E1149" s="385" t="s">
        <v>2732</v>
      </c>
      <c r="F1149" s="212" t="s">
        <v>2733</v>
      </c>
      <c r="G1149" s="212" t="s">
        <v>2734</v>
      </c>
      <c r="H1149" s="213" t="s">
        <v>10440</v>
      </c>
      <c r="I1149" s="212" t="s">
        <v>2735</v>
      </c>
      <c r="J1149" s="219" t="s">
        <v>10481</v>
      </c>
      <c r="K1149" s="219"/>
      <c r="L1149" s="355"/>
      <c r="M1149" s="355"/>
      <c r="N1149" s="360"/>
      <c r="O1149" s="216"/>
      <c r="P1149" s="216" t="s">
        <v>10467</v>
      </c>
      <c r="Q1149" s="216"/>
      <c r="R1149" s="355"/>
      <c r="S1149" s="355"/>
      <c r="T1149" s="355"/>
      <c r="U1149" s="355">
        <v>743.91</v>
      </c>
      <c r="V1149" s="355"/>
      <c r="W1149" s="363">
        <v>37523</v>
      </c>
      <c r="X1149" s="73"/>
    </row>
    <row r="1150" spans="1:24" customFormat="1">
      <c r="A1150" s="234">
        <v>283</v>
      </c>
      <c r="B1150" s="209">
        <v>113</v>
      </c>
      <c r="C1150" s="210" t="s">
        <v>2887</v>
      </c>
      <c r="D1150" s="211" t="s">
        <v>10559</v>
      </c>
      <c r="E1150" s="385" t="s">
        <v>1162</v>
      </c>
      <c r="F1150" s="212" t="s">
        <v>1163</v>
      </c>
      <c r="G1150" s="212" t="s">
        <v>1164</v>
      </c>
      <c r="H1150" s="213" t="s">
        <v>10440</v>
      </c>
      <c r="I1150" s="212" t="s">
        <v>1165</v>
      </c>
      <c r="J1150" s="219" t="s">
        <v>2889</v>
      </c>
      <c r="K1150" s="219"/>
      <c r="L1150" s="355"/>
      <c r="M1150" s="355"/>
      <c r="N1150" s="360"/>
      <c r="O1150" s="216"/>
      <c r="P1150" s="216" t="s">
        <v>10467</v>
      </c>
      <c r="Q1150" s="216"/>
      <c r="R1150" s="355"/>
      <c r="S1150" s="355"/>
      <c r="T1150" s="355"/>
      <c r="U1150" s="355">
        <v>191</v>
      </c>
      <c r="V1150" s="355"/>
      <c r="W1150" s="363">
        <v>37609</v>
      </c>
      <c r="X1150" s="73"/>
    </row>
    <row r="1151" spans="1:24" customFormat="1">
      <c r="A1151" s="234">
        <v>284</v>
      </c>
      <c r="B1151" s="209">
        <v>113</v>
      </c>
      <c r="C1151" s="210" t="s">
        <v>2887</v>
      </c>
      <c r="D1151" s="211" t="s">
        <v>10559</v>
      </c>
      <c r="E1151" s="385" t="s">
        <v>1128</v>
      </c>
      <c r="F1151" s="212" t="s">
        <v>1129</v>
      </c>
      <c r="G1151" s="212" t="s">
        <v>1130</v>
      </c>
      <c r="H1151" s="213" t="s">
        <v>10440</v>
      </c>
      <c r="I1151" s="212" t="s">
        <v>1131</v>
      </c>
      <c r="J1151" s="219" t="s">
        <v>2889</v>
      </c>
      <c r="K1151" s="219"/>
      <c r="L1151" s="355"/>
      <c r="M1151" s="355"/>
      <c r="N1151" s="360"/>
      <c r="O1151" s="216"/>
      <c r="P1151" s="216" t="s">
        <v>10467</v>
      </c>
      <c r="Q1151" s="216"/>
      <c r="R1151" s="355"/>
      <c r="S1151" s="355"/>
      <c r="T1151" s="355"/>
      <c r="U1151" s="355">
        <v>80</v>
      </c>
      <c r="V1151" s="355"/>
      <c r="W1151" s="363">
        <v>37594</v>
      </c>
      <c r="X1151" s="73"/>
    </row>
    <row r="1152" spans="1:24" customFormat="1">
      <c r="A1152" s="234">
        <v>285</v>
      </c>
      <c r="B1152" s="209">
        <v>113</v>
      </c>
      <c r="C1152" s="210" t="s">
        <v>2887</v>
      </c>
      <c r="D1152" s="211" t="s">
        <v>10559</v>
      </c>
      <c r="E1152" s="385" t="s">
        <v>2132</v>
      </c>
      <c r="F1152" s="212" t="s">
        <v>2133</v>
      </c>
      <c r="G1152" s="212" t="s">
        <v>2134</v>
      </c>
      <c r="H1152" s="213" t="s">
        <v>10440</v>
      </c>
      <c r="I1152" s="212" t="s">
        <v>2135</v>
      </c>
      <c r="J1152" s="219" t="s">
        <v>10481</v>
      </c>
      <c r="K1152" s="219"/>
      <c r="L1152" s="355"/>
      <c r="M1152" s="355"/>
      <c r="N1152" s="360"/>
      <c r="O1152" s="216"/>
      <c r="P1152" s="216" t="s">
        <v>10467</v>
      </c>
      <c r="Q1152" s="216"/>
      <c r="R1152" s="355"/>
      <c r="S1152" s="355"/>
      <c r="T1152" s="355"/>
      <c r="U1152" s="355">
        <v>1114.77</v>
      </c>
      <c r="V1152" s="355"/>
      <c r="W1152" s="363">
        <v>37414</v>
      </c>
      <c r="X1152" s="73"/>
    </row>
    <row r="1153" spans="1:24" customFormat="1">
      <c r="A1153" s="234">
        <v>286</v>
      </c>
      <c r="B1153" s="209">
        <v>113</v>
      </c>
      <c r="C1153" s="210" t="s">
        <v>2887</v>
      </c>
      <c r="D1153" s="211" t="s">
        <v>10559</v>
      </c>
      <c r="E1153" s="385" t="s">
        <v>2225</v>
      </c>
      <c r="F1153" s="212" t="s">
        <v>2226</v>
      </c>
      <c r="G1153" s="212" t="s">
        <v>2227</v>
      </c>
      <c r="H1153" s="213" t="s">
        <v>10440</v>
      </c>
      <c r="I1153" s="212" t="s">
        <v>2228</v>
      </c>
      <c r="J1153" s="219" t="s">
        <v>10481</v>
      </c>
      <c r="K1153" s="219"/>
      <c r="L1153" s="355"/>
      <c r="M1153" s="355"/>
      <c r="N1153" s="360"/>
      <c r="O1153" s="216"/>
      <c r="P1153" s="216" t="s">
        <v>10467</v>
      </c>
      <c r="Q1153" s="216"/>
      <c r="R1153" s="355"/>
      <c r="S1153" s="355"/>
      <c r="T1153" s="355"/>
      <c r="U1153" s="355">
        <v>876.46</v>
      </c>
      <c r="V1153" s="355"/>
      <c r="W1153" s="363">
        <v>37436</v>
      </c>
      <c r="X1153" s="73"/>
    </row>
    <row r="1154" spans="1:24" customFormat="1">
      <c r="A1154" s="234">
        <v>287</v>
      </c>
      <c r="B1154" s="209">
        <v>113</v>
      </c>
      <c r="C1154" s="210" t="s">
        <v>2887</v>
      </c>
      <c r="D1154" s="211" t="s">
        <v>10559</v>
      </c>
      <c r="E1154" s="385" t="s">
        <v>4062</v>
      </c>
      <c r="F1154" s="212" t="s">
        <v>4063</v>
      </c>
      <c r="G1154" s="212" t="s">
        <v>4064</v>
      </c>
      <c r="H1154" s="213" t="s">
        <v>10440</v>
      </c>
      <c r="I1154" s="212" t="s">
        <v>4065</v>
      </c>
      <c r="J1154" s="219" t="s">
        <v>10481</v>
      </c>
      <c r="K1154" s="219"/>
      <c r="L1154" s="355"/>
      <c r="M1154" s="355"/>
      <c r="N1154" s="360"/>
      <c r="O1154" s="216"/>
      <c r="P1154" s="216" t="s">
        <v>10467</v>
      </c>
      <c r="Q1154" s="216"/>
      <c r="R1154" s="355"/>
      <c r="S1154" s="355"/>
      <c r="T1154" s="355"/>
      <c r="U1154" s="355">
        <v>2983.51</v>
      </c>
      <c r="V1154" s="355"/>
      <c r="W1154" s="363">
        <v>37392</v>
      </c>
      <c r="X1154" s="73"/>
    </row>
    <row r="1155" spans="1:24" customFormat="1">
      <c r="A1155" s="234">
        <v>288</v>
      </c>
      <c r="B1155" s="209">
        <v>113</v>
      </c>
      <c r="C1155" s="210" t="s">
        <v>2887</v>
      </c>
      <c r="D1155" s="211" t="s">
        <v>10559</v>
      </c>
      <c r="E1155" s="385" t="s">
        <v>4050</v>
      </c>
      <c r="F1155" s="212" t="s">
        <v>4051</v>
      </c>
      <c r="G1155" s="212" t="s">
        <v>4052</v>
      </c>
      <c r="H1155" s="213" t="s">
        <v>10440</v>
      </c>
      <c r="I1155" s="212" t="s">
        <v>4053</v>
      </c>
      <c r="J1155" s="219" t="s">
        <v>2889</v>
      </c>
      <c r="K1155" s="219"/>
      <c r="L1155" s="355"/>
      <c r="M1155" s="355"/>
      <c r="N1155" s="360"/>
      <c r="O1155" s="216"/>
      <c r="P1155" s="216" t="s">
        <v>10467</v>
      </c>
      <c r="Q1155" s="216"/>
      <c r="R1155" s="355"/>
      <c r="S1155" s="355"/>
      <c r="T1155" s="355"/>
      <c r="U1155" s="355">
        <v>508</v>
      </c>
      <c r="V1155" s="355"/>
      <c r="W1155" s="363">
        <v>37390</v>
      </c>
      <c r="X1155" s="73"/>
    </row>
    <row r="1156" spans="1:24" customFormat="1">
      <c r="A1156" s="234">
        <v>289</v>
      </c>
      <c r="B1156" s="209">
        <v>113</v>
      </c>
      <c r="C1156" s="210" t="s">
        <v>2887</v>
      </c>
      <c r="D1156" s="211" t="s">
        <v>10559</v>
      </c>
      <c r="E1156" s="385">
        <v>12159158952</v>
      </c>
      <c r="F1156" s="212" t="s">
        <v>3704</v>
      </c>
      <c r="G1156" s="212" t="s">
        <v>3431</v>
      </c>
      <c r="H1156" s="213" t="s">
        <v>10440</v>
      </c>
      <c r="I1156" s="212" t="s">
        <v>3705</v>
      </c>
      <c r="J1156" s="219" t="s">
        <v>6875</v>
      </c>
      <c r="K1156" s="219"/>
      <c r="L1156" s="355"/>
      <c r="M1156" s="355"/>
      <c r="N1156" s="360"/>
      <c r="O1156" s="216"/>
      <c r="P1156" s="216" t="s">
        <v>10467</v>
      </c>
      <c r="Q1156" s="216"/>
      <c r="R1156" s="355"/>
      <c r="S1156" s="355"/>
      <c r="T1156" s="355"/>
      <c r="U1156" s="355">
        <v>204.95</v>
      </c>
      <c r="V1156" s="355"/>
      <c r="W1156" s="363">
        <v>37341</v>
      </c>
      <c r="X1156" s="73"/>
    </row>
    <row r="1157" spans="1:24" customFormat="1">
      <c r="A1157" s="234">
        <v>290</v>
      </c>
      <c r="B1157" s="209">
        <v>113</v>
      </c>
      <c r="C1157" s="210" t="s">
        <v>2887</v>
      </c>
      <c r="D1157" s="211" t="s">
        <v>10559</v>
      </c>
      <c r="E1157" s="385" t="s">
        <v>2136</v>
      </c>
      <c r="F1157" s="212" t="s">
        <v>2137</v>
      </c>
      <c r="G1157" s="212" t="s">
        <v>2138</v>
      </c>
      <c r="H1157" s="213" t="s">
        <v>10440</v>
      </c>
      <c r="I1157" s="212" t="s">
        <v>2139</v>
      </c>
      <c r="J1157" s="219" t="s">
        <v>6875</v>
      </c>
      <c r="K1157" s="219"/>
      <c r="L1157" s="355"/>
      <c r="M1157" s="355"/>
      <c r="N1157" s="360"/>
      <c r="O1157" s="216"/>
      <c r="P1157" s="216" t="s">
        <v>10467</v>
      </c>
      <c r="Q1157" s="216"/>
      <c r="R1157" s="355"/>
      <c r="S1157" s="355"/>
      <c r="T1157" s="355"/>
      <c r="U1157" s="355">
        <v>148.11000000000001</v>
      </c>
      <c r="V1157" s="355"/>
      <c r="W1157" s="363">
        <v>37414</v>
      </c>
      <c r="X1157" s="73"/>
    </row>
    <row r="1158" spans="1:24" customFormat="1">
      <c r="A1158" s="234">
        <v>291</v>
      </c>
      <c r="B1158" s="209">
        <v>113</v>
      </c>
      <c r="C1158" s="210" t="s">
        <v>2887</v>
      </c>
      <c r="D1158" s="211" t="s">
        <v>10559</v>
      </c>
      <c r="E1158" s="385" t="s">
        <v>3604</v>
      </c>
      <c r="F1158" s="212" t="s">
        <v>3605</v>
      </c>
      <c r="G1158" s="212" t="s">
        <v>3606</v>
      </c>
      <c r="H1158" s="213" t="s">
        <v>10440</v>
      </c>
      <c r="I1158" s="212" t="s">
        <v>3607</v>
      </c>
      <c r="J1158" s="219" t="s">
        <v>2889</v>
      </c>
      <c r="K1158" s="219"/>
      <c r="L1158" s="355"/>
      <c r="M1158" s="355"/>
      <c r="N1158" s="360"/>
      <c r="O1158" s="216"/>
      <c r="P1158" s="216" t="s">
        <v>10467</v>
      </c>
      <c r="Q1158" s="216"/>
      <c r="R1158" s="355"/>
      <c r="S1158" s="355"/>
      <c r="T1158" s="355"/>
      <c r="U1158" s="355">
        <v>100</v>
      </c>
      <c r="V1158" s="355"/>
      <c r="W1158" s="363">
        <v>37322</v>
      </c>
      <c r="X1158" s="73"/>
    </row>
    <row r="1159" spans="1:24" customFormat="1">
      <c r="A1159" s="234">
        <v>292</v>
      </c>
      <c r="B1159" s="209">
        <v>113</v>
      </c>
      <c r="C1159" s="210" t="s">
        <v>2887</v>
      </c>
      <c r="D1159" s="211" t="s">
        <v>10559</v>
      </c>
      <c r="E1159" s="385" t="s">
        <v>4031</v>
      </c>
      <c r="F1159" s="212" t="s">
        <v>4032</v>
      </c>
      <c r="G1159" s="212" t="s">
        <v>4033</v>
      </c>
      <c r="H1159" s="213" t="s">
        <v>10440</v>
      </c>
      <c r="I1159" s="212" t="s">
        <v>4034</v>
      </c>
      <c r="J1159" s="219" t="s">
        <v>6875</v>
      </c>
      <c r="K1159" s="219"/>
      <c r="L1159" s="355"/>
      <c r="M1159" s="355"/>
      <c r="N1159" s="360"/>
      <c r="O1159" s="216"/>
      <c r="P1159" s="216" t="s">
        <v>10467</v>
      </c>
      <c r="Q1159" s="216"/>
      <c r="R1159" s="355"/>
      <c r="S1159" s="355"/>
      <c r="T1159" s="355"/>
      <c r="U1159" s="355">
        <v>792.9</v>
      </c>
      <c r="V1159" s="355"/>
      <c r="W1159" s="363">
        <v>37385</v>
      </c>
      <c r="X1159" s="73"/>
    </row>
    <row r="1160" spans="1:24" customFormat="1">
      <c r="A1160" s="234">
        <v>293</v>
      </c>
      <c r="B1160" s="209">
        <v>113</v>
      </c>
      <c r="C1160" s="210" t="s">
        <v>2887</v>
      </c>
      <c r="D1160" s="211" t="s">
        <v>10559</v>
      </c>
      <c r="E1160" s="385" t="s">
        <v>3471</v>
      </c>
      <c r="F1160" s="212" t="s">
        <v>3472</v>
      </c>
      <c r="G1160" s="212" t="s">
        <v>3473</v>
      </c>
      <c r="H1160" s="213" t="s">
        <v>10440</v>
      </c>
      <c r="I1160" s="212" t="s">
        <v>3474</v>
      </c>
      <c r="J1160" s="219" t="s">
        <v>2889</v>
      </c>
      <c r="K1160" s="219"/>
      <c r="L1160" s="355"/>
      <c r="M1160" s="355"/>
      <c r="N1160" s="360"/>
      <c r="O1160" s="216"/>
      <c r="P1160" s="216" t="s">
        <v>10467</v>
      </c>
      <c r="Q1160" s="216"/>
      <c r="R1160" s="355"/>
      <c r="S1160" s="355"/>
      <c r="T1160" s="355"/>
      <c r="U1160" s="355">
        <v>1000</v>
      </c>
      <c r="V1160" s="355"/>
      <c r="W1160" s="363">
        <v>37298</v>
      </c>
      <c r="X1160" s="73"/>
    </row>
    <row r="1161" spans="1:24" customFormat="1">
      <c r="A1161" s="234">
        <v>294</v>
      </c>
      <c r="B1161" s="209">
        <v>113</v>
      </c>
      <c r="C1161" s="210" t="s">
        <v>2887</v>
      </c>
      <c r="D1161" s="211" t="s">
        <v>10559</v>
      </c>
      <c r="E1161" s="385" t="s">
        <v>5950</v>
      </c>
      <c r="F1161" s="212" t="s">
        <v>5951</v>
      </c>
      <c r="G1161" s="212" t="s">
        <v>5952</v>
      </c>
      <c r="H1161" s="213" t="s">
        <v>10440</v>
      </c>
      <c r="I1161" s="212" t="s">
        <v>5953</v>
      </c>
      <c r="J1161" s="219" t="s">
        <v>10481</v>
      </c>
      <c r="K1161" s="219"/>
      <c r="L1161" s="355"/>
      <c r="M1161" s="355"/>
      <c r="N1161" s="360"/>
      <c r="O1161" s="216"/>
      <c r="P1161" s="216" t="s">
        <v>10467</v>
      </c>
      <c r="Q1161" s="216"/>
      <c r="R1161" s="355"/>
      <c r="S1161" s="355"/>
      <c r="T1161" s="355"/>
      <c r="U1161" s="355">
        <v>151.44999999999999</v>
      </c>
      <c r="V1161" s="355"/>
      <c r="W1161" s="363">
        <v>37368</v>
      </c>
      <c r="X1161" s="73"/>
    </row>
    <row r="1162" spans="1:24" customFormat="1">
      <c r="A1162" s="234">
        <v>295</v>
      </c>
      <c r="B1162" s="209">
        <v>113</v>
      </c>
      <c r="C1162" s="210" t="s">
        <v>2887</v>
      </c>
      <c r="D1162" s="211" t="s">
        <v>10559</v>
      </c>
      <c r="E1162" s="385" t="s">
        <v>2675</v>
      </c>
      <c r="F1162" s="212" t="s">
        <v>2676</v>
      </c>
      <c r="G1162" s="212" t="s">
        <v>2677</v>
      </c>
      <c r="H1162" s="213" t="s">
        <v>10440</v>
      </c>
      <c r="I1162" s="212" t="s">
        <v>2678</v>
      </c>
      <c r="J1162" s="219" t="s">
        <v>10481</v>
      </c>
      <c r="K1162" s="219"/>
      <c r="L1162" s="355"/>
      <c r="M1162" s="355"/>
      <c r="N1162" s="360"/>
      <c r="O1162" s="216"/>
      <c r="P1162" s="216" t="s">
        <v>10467</v>
      </c>
      <c r="Q1162" s="216"/>
      <c r="R1162" s="355"/>
      <c r="S1162" s="355"/>
      <c r="T1162" s="355"/>
      <c r="U1162" s="355">
        <v>158.16</v>
      </c>
      <c r="V1162" s="355"/>
      <c r="W1162" s="363">
        <v>37510</v>
      </c>
      <c r="X1162" s="73"/>
    </row>
    <row r="1163" spans="1:24" customFormat="1">
      <c r="A1163" s="234">
        <v>296</v>
      </c>
      <c r="B1163" s="209">
        <v>113</v>
      </c>
      <c r="C1163" s="210" t="s">
        <v>2887</v>
      </c>
      <c r="D1163" s="211" t="s">
        <v>10559</v>
      </c>
      <c r="E1163" s="385" t="s">
        <v>3764</v>
      </c>
      <c r="F1163" s="212" t="s">
        <v>3765</v>
      </c>
      <c r="G1163" s="212" t="s">
        <v>3766</v>
      </c>
      <c r="H1163" s="213" t="s">
        <v>10440</v>
      </c>
      <c r="I1163" s="212" t="s">
        <v>3767</v>
      </c>
      <c r="J1163" s="219" t="s">
        <v>10481</v>
      </c>
      <c r="K1163" s="219"/>
      <c r="L1163" s="355"/>
      <c r="M1163" s="355"/>
      <c r="N1163" s="360"/>
      <c r="O1163" s="216"/>
      <c r="P1163" s="216" t="s">
        <v>10467</v>
      </c>
      <c r="Q1163" s="216"/>
      <c r="R1163" s="355"/>
      <c r="S1163" s="355"/>
      <c r="T1163" s="355"/>
      <c r="U1163" s="355">
        <v>183.81</v>
      </c>
      <c r="V1163" s="355"/>
      <c r="W1163" s="363">
        <v>37348</v>
      </c>
      <c r="X1163" s="73"/>
    </row>
    <row r="1164" spans="1:24" customFormat="1">
      <c r="A1164" s="234">
        <v>297</v>
      </c>
      <c r="B1164" s="209">
        <v>113</v>
      </c>
      <c r="C1164" s="210" t="s">
        <v>2887</v>
      </c>
      <c r="D1164" s="211" t="s">
        <v>10559</v>
      </c>
      <c r="E1164" s="385" t="s">
        <v>3506</v>
      </c>
      <c r="F1164" s="212" t="s">
        <v>3507</v>
      </c>
      <c r="G1164" s="212" t="s">
        <v>3508</v>
      </c>
      <c r="H1164" s="213" t="s">
        <v>10440</v>
      </c>
      <c r="I1164" s="212" t="s">
        <v>3509</v>
      </c>
      <c r="J1164" s="219" t="s">
        <v>10481</v>
      </c>
      <c r="K1164" s="219"/>
      <c r="L1164" s="355"/>
      <c r="M1164" s="355"/>
      <c r="N1164" s="360"/>
      <c r="O1164" s="216"/>
      <c r="P1164" s="216" t="s">
        <v>10467</v>
      </c>
      <c r="Q1164" s="216"/>
      <c r="R1164" s="355"/>
      <c r="S1164" s="355"/>
      <c r="T1164" s="355"/>
      <c r="U1164" s="355">
        <v>863.05</v>
      </c>
      <c r="V1164" s="355"/>
      <c r="W1164" s="363">
        <v>37305</v>
      </c>
      <c r="X1164" s="73"/>
    </row>
    <row r="1165" spans="1:24" customFormat="1">
      <c r="A1165" s="234">
        <v>298</v>
      </c>
      <c r="B1165" s="209">
        <v>113</v>
      </c>
      <c r="C1165" s="210" t="s">
        <v>2887</v>
      </c>
      <c r="D1165" s="211" t="s">
        <v>10559</v>
      </c>
      <c r="E1165" s="385" t="s">
        <v>3357</v>
      </c>
      <c r="F1165" s="212" t="s">
        <v>3358</v>
      </c>
      <c r="G1165" s="212" t="s">
        <v>3359</v>
      </c>
      <c r="H1165" s="213" t="s">
        <v>10440</v>
      </c>
      <c r="I1165" s="212" t="s">
        <v>3360</v>
      </c>
      <c r="J1165" s="219" t="s">
        <v>10481</v>
      </c>
      <c r="K1165" s="219"/>
      <c r="L1165" s="355"/>
      <c r="M1165" s="355"/>
      <c r="N1165" s="360"/>
      <c r="O1165" s="216"/>
      <c r="P1165" s="216" t="s">
        <v>10467</v>
      </c>
      <c r="Q1165" s="216"/>
      <c r="R1165" s="355"/>
      <c r="S1165" s="355"/>
      <c r="T1165" s="355"/>
      <c r="U1165" s="355">
        <v>56.83</v>
      </c>
      <c r="V1165" s="355"/>
      <c r="W1165" s="363">
        <v>37279</v>
      </c>
      <c r="X1165" s="73"/>
    </row>
    <row r="1166" spans="1:24" customFormat="1">
      <c r="A1166" s="234">
        <v>299</v>
      </c>
      <c r="B1166" s="209">
        <v>113</v>
      </c>
      <c r="C1166" s="210" t="s">
        <v>2887</v>
      </c>
      <c r="D1166" s="211" t="s">
        <v>10559</v>
      </c>
      <c r="E1166" s="385" t="s">
        <v>3456</v>
      </c>
      <c r="F1166" s="212" t="s">
        <v>3457</v>
      </c>
      <c r="G1166" s="212" t="s">
        <v>3458</v>
      </c>
      <c r="H1166" s="213" t="s">
        <v>10440</v>
      </c>
      <c r="I1166" s="212" t="s">
        <v>3459</v>
      </c>
      <c r="J1166" s="219" t="s">
        <v>10481</v>
      </c>
      <c r="K1166" s="219"/>
      <c r="L1166" s="355"/>
      <c r="M1166" s="355"/>
      <c r="N1166" s="360"/>
      <c r="O1166" s="216"/>
      <c r="P1166" s="216" t="s">
        <v>10467</v>
      </c>
      <c r="Q1166" s="216"/>
      <c r="R1166" s="355"/>
      <c r="S1166" s="355"/>
      <c r="T1166" s="355"/>
      <c r="U1166" s="355">
        <v>287.35000000000002</v>
      </c>
      <c r="V1166" s="355"/>
      <c r="W1166" s="363">
        <v>37296</v>
      </c>
      <c r="X1166" s="73"/>
    </row>
    <row r="1167" spans="1:24" customFormat="1">
      <c r="A1167" s="234">
        <v>300</v>
      </c>
      <c r="B1167" s="209">
        <v>113</v>
      </c>
      <c r="C1167" s="210" t="s">
        <v>2887</v>
      </c>
      <c r="D1167" s="211" t="s">
        <v>10559</v>
      </c>
      <c r="E1167" s="385" t="s">
        <v>2108</v>
      </c>
      <c r="F1167" s="212" t="s">
        <v>1230</v>
      </c>
      <c r="G1167" s="212" t="s">
        <v>1231</v>
      </c>
      <c r="H1167" s="213" t="s">
        <v>10440</v>
      </c>
      <c r="I1167" s="212" t="s">
        <v>1232</v>
      </c>
      <c r="J1167" s="219" t="s">
        <v>10481</v>
      </c>
      <c r="K1167" s="219"/>
      <c r="L1167" s="355"/>
      <c r="M1167" s="355"/>
      <c r="N1167" s="360"/>
      <c r="O1167" s="216"/>
      <c r="P1167" s="216" t="s">
        <v>10467</v>
      </c>
      <c r="Q1167" s="216"/>
      <c r="R1167" s="355"/>
      <c r="S1167" s="355"/>
      <c r="T1167" s="355"/>
      <c r="U1167" s="355">
        <v>1197.1600000000001</v>
      </c>
      <c r="V1167" s="355"/>
      <c r="W1167" s="363">
        <v>37621</v>
      </c>
      <c r="X1167" s="73"/>
    </row>
    <row r="1168" spans="1:24" customFormat="1">
      <c r="A1168" s="234">
        <v>301</v>
      </c>
      <c r="B1168" s="209">
        <v>113</v>
      </c>
      <c r="C1168" s="210" t="s">
        <v>2887</v>
      </c>
      <c r="D1168" s="211" t="s">
        <v>10559</v>
      </c>
      <c r="E1168" s="385" t="s">
        <v>3844</v>
      </c>
      <c r="F1168" s="212" t="s">
        <v>3845</v>
      </c>
      <c r="G1168" s="212" t="s">
        <v>3846</v>
      </c>
      <c r="H1168" s="213" t="s">
        <v>10440</v>
      </c>
      <c r="I1168" s="212" t="s">
        <v>3847</v>
      </c>
      <c r="J1168" s="219" t="s">
        <v>6875</v>
      </c>
      <c r="K1168" s="219"/>
      <c r="L1168" s="355"/>
      <c r="M1168" s="355"/>
      <c r="N1168" s="360"/>
      <c r="O1168" s="216"/>
      <c r="P1168" s="216" t="s">
        <v>10467</v>
      </c>
      <c r="Q1168" s="216"/>
      <c r="R1168" s="355"/>
      <c r="S1168" s="355"/>
      <c r="T1168" s="355"/>
      <c r="U1168" s="355">
        <v>1603.61</v>
      </c>
      <c r="V1168" s="355"/>
      <c r="W1168" s="363">
        <v>37361</v>
      </c>
      <c r="X1168" s="73"/>
    </row>
    <row r="1169" spans="1:24" customFormat="1">
      <c r="A1169" s="234">
        <v>302</v>
      </c>
      <c r="B1169" s="209">
        <v>113</v>
      </c>
      <c r="C1169" s="210" t="s">
        <v>2887</v>
      </c>
      <c r="D1169" s="211" t="s">
        <v>10559</v>
      </c>
      <c r="E1169" s="385" t="s">
        <v>1116</v>
      </c>
      <c r="F1169" s="212" t="s">
        <v>1117</v>
      </c>
      <c r="G1169" s="212" t="s">
        <v>1118</v>
      </c>
      <c r="H1169" s="213" t="s">
        <v>10440</v>
      </c>
      <c r="I1169" s="212" t="s">
        <v>1119</v>
      </c>
      <c r="J1169" s="219" t="s">
        <v>10481</v>
      </c>
      <c r="K1169" s="219"/>
      <c r="L1169" s="355"/>
      <c r="M1169" s="355"/>
      <c r="N1169" s="360"/>
      <c r="O1169" s="216"/>
      <c r="P1169" s="216" t="s">
        <v>10467</v>
      </c>
      <c r="Q1169" s="216"/>
      <c r="R1169" s="355"/>
      <c r="S1169" s="355"/>
      <c r="T1169" s="355"/>
      <c r="U1169" s="355">
        <v>210.59</v>
      </c>
      <c r="V1169" s="355"/>
      <c r="W1169" s="363">
        <v>37593</v>
      </c>
      <c r="X1169" s="73"/>
    </row>
    <row r="1170" spans="1:24" customFormat="1">
      <c r="A1170" s="234">
        <v>303</v>
      </c>
      <c r="B1170" s="209">
        <v>113</v>
      </c>
      <c r="C1170" s="210" t="s">
        <v>2887</v>
      </c>
      <c r="D1170" s="211" t="s">
        <v>10559</v>
      </c>
      <c r="E1170" s="385" t="s">
        <v>2694</v>
      </c>
      <c r="F1170" s="212" t="s">
        <v>2695</v>
      </c>
      <c r="G1170" s="212" t="s">
        <v>2696</v>
      </c>
      <c r="H1170" s="213" t="s">
        <v>10440</v>
      </c>
      <c r="I1170" s="212" t="s">
        <v>2697</v>
      </c>
      <c r="J1170" s="219" t="s">
        <v>10481</v>
      </c>
      <c r="K1170" s="219"/>
      <c r="L1170" s="355"/>
      <c r="M1170" s="355"/>
      <c r="N1170" s="360"/>
      <c r="O1170" s="216"/>
      <c r="P1170" s="216" t="s">
        <v>10467</v>
      </c>
      <c r="Q1170" s="216"/>
      <c r="R1170" s="355"/>
      <c r="S1170" s="355"/>
      <c r="T1170" s="355"/>
      <c r="U1170" s="355">
        <v>2314.41</v>
      </c>
      <c r="V1170" s="355"/>
      <c r="W1170" s="363">
        <v>37516</v>
      </c>
      <c r="X1170" s="73"/>
    </row>
    <row r="1171" spans="1:24" customFormat="1">
      <c r="A1171" s="234">
        <v>304</v>
      </c>
      <c r="B1171" s="209">
        <v>113</v>
      </c>
      <c r="C1171" s="210" t="s">
        <v>2887</v>
      </c>
      <c r="D1171" s="211" t="s">
        <v>10559</v>
      </c>
      <c r="E1171" s="385" t="s">
        <v>4100</v>
      </c>
      <c r="F1171" s="212" t="s">
        <v>4101</v>
      </c>
      <c r="G1171" s="212" t="s">
        <v>3508</v>
      </c>
      <c r="H1171" s="213" t="s">
        <v>10440</v>
      </c>
      <c r="I1171" s="212" t="s">
        <v>4102</v>
      </c>
      <c r="J1171" s="219" t="s">
        <v>6875</v>
      </c>
      <c r="K1171" s="219"/>
      <c r="L1171" s="355"/>
      <c r="M1171" s="355"/>
      <c r="N1171" s="360"/>
      <c r="O1171" s="216"/>
      <c r="P1171" s="216" t="s">
        <v>10467</v>
      </c>
      <c r="Q1171" s="216"/>
      <c r="R1171" s="355"/>
      <c r="S1171" s="355"/>
      <c r="T1171" s="355"/>
      <c r="U1171" s="355">
        <v>821.85</v>
      </c>
      <c r="V1171" s="355"/>
      <c r="W1171" s="363">
        <v>37399</v>
      </c>
      <c r="X1171" s="73"/>
    </row>
    <row r="1172" spans="1:24" customFormat="1">
      <c r="A1172" s="234">
        <v>305</v>
      </c>
      <c r="B1172" s="209">
        <v>113</v>
      </c>
      <c r="C1172" s="210" t="s">
        <v>2887</v>
      </c>
      <c r="D1172" s="211" t="s">
        <v>10559</v>
      </c>
      <c r="E1172" s="385" t="s">
        <v>1197</v>
      </c>
      <c r="F1172" s="212" t="s">
        <v>1198</v>
      </c>
      <c r="G1172" s="212" t="s">
        <v>1199</v>
      </c>
      <c r="H1172" s="213" t="s">
        <v>10440</v>
      </c>
      <c r="I1172" s="212" t="s">
        <v>1200</v>
      </c>
      <c r="J1172" s="219" t="s">
        <v>10481</v>
      </c>
      <c r="K1172" s="219"/>
      <c r="L1172" s="355"/>
      <c r="M1172" s="355"/>
      <c r="N1172" s="360"/>
      <c r="O1172" s="216"/>
      <c r="P1172" s="216" t="s">
        <v>10467</v>
      </c>
      <c r="Q1172" s="216"/>
      <c r="R1172" s="355"/>
      <c r="S1172" s="355"/>
      <c r="T1172" s="355"/>
      <c r="U1172" s="355">
        <v>1173.78</v>
      </c>
      <c r="V1172" s="355"/>
      <c r="W1172" s="363">
        <v>37620</v>
      </c>
      <c r="X1172" s="73"/>
    </row>
    <row r="1173" spans="1:24" customFormat="1">
      <c r="A1173" s="234">
        <v>306</v>
      </c>
      <c r="B1173" s="209">
        <v>113</v>
      </c>
      <c r="C1173" s="210" t="s">
        <v>2887</v>
      </c>
      <c r="D1173" s="211" t="s">
        <v>10559</v>
      </c>
      <c r="E1173" s="385" t="s">
        <v>1166</v>
      </c>
      <c r="F1173" s="212" t="s">
        <v>1167</v>
      </c>
      <c r="G1173" s="212" t="s">
        <v>1168</v>
      </c>
      <c r="H1173" s="213" t="s">
        <v>10440</v>
      </c>
      <c r="I1173" s="212" t="s">
        <v>1169</v>
      </c>
      <c r="J1173" s="219" t="s">
        <v>2889</v>
      </c>
      <c r="K1173" s="219"/>
      <c r="L1173" s="355"/>
      <c r="M1173" s="355"/>
      <c r="N1173" s="360"/>
      <c r="O1173" s="216"/>
      <c r="P1173" s="216" t="s">
        <v>10467</v>
      </c>
      <c r="Q1173" s="216"/>
      <c r="R1173" s="355"/>
      <c r="S1173" s="355"/>
      <c r="T1173" s="355"/>
      <c r="U1173" s="355">
        <v>500</v>
      </c>
      <c r="V1173" s="355"/>
      <c r="W1173" s="363">
        <v>37609</v>
      </c>
      <c r="X1173" s="73"/>
    </row>
    <row r="1174" spans="1:24" customFormat="1">
      <c r="A1174" s="234">
        <v>307</v>
      </c>
      <c r="B1174" s="209">
        <v>113</v>
      </c>
      <c r="C1174" s="210" t="s">
        <v>2887</v>
      </c>
      <c r="D1174" s="211" t="s">
        <v>10559</v>
      </c>
      <c r="E1174" s="385" t="s">
        <v>2662</v>
      </c>
      <c r="F1174" s="212" t="s">
        <v>2663</v>
      </c>
      <c r="G1174" s="212" t="s">
        <v>2337</v>
      </c>
      <c r="H1174" s="213" t="s">
        <v>10440</v>
      </c>
      <c r="I1174" s="212" t="s">
        <v>2664</v>
      </c>
      <c r="J1174" s="219" t="s">
        <v>10481</v>
      </c>
      <c r="K1174" s="219"/>
      <c r="L1174" s="355"/>
      <c r="M1174" s="355"/>
      <c r="N1174" s="360"/>
      <c r="O1174" s="216"/>
      <c r="P1174" s="216" t="s">
        <v>10467</v>
      </c>
      <c r="Q1174" s="216"/>
      <c r="R1174" s="355"/>
      <c r="S1174" s="355"/>
      <c r="T1174" s="355"/>
      <c r="U1174" s="355">
        <v>10285.620000000001</v>
      </c>
      <c r="V1174" s="355"/>
      <c r="W1174" s="363">
        <v>37508</v>
      </c>
      <c r="X1174" s="73"/>
    </row>
    <row r="1175" spans="1:24" customFormat="1">
      <c r="A1175" s="234">
        <v>308</v>
      </c>
      <c r="B1175" s="209">
        <v>113</v>
      </c>
      <c r="C1175" s="210" t="s">
        <v>2887</v>
      </c>
      <c r="D1175" s="211" t="s">
        <v>10559</v>
      </c>
      <c r="E1175" s="385" t="s">
        <v>2335</v>
      </c>
      <c r="F1175" s="212" t="s">
        <v>2336</v>
      </c>
      <c r="G1175" s="212" t="s">
        <v>2337</v>
      </c>
      <c r="H1175" s="213" t="s">
        <v>10440</v>
      </c>
      <c r="I1175" s="212" t="s">
        <v>2338</v>
      </c>
      <c r="J1175" s="219" t="s">
        <v>10481</v>
      </c>
      <c r="K1175" s="219"/>
      <c r="L1175" s="355"/>
      <c r="M1175" s="355"/>
      <c r="N1175" s="360"/>
      <c r="O1175" s="216"/>
      <c r="P1175" s="216" t="s">
        <v>10467</v>
      </c>
      <c r="Q1175" s="216"/>
      <c r="R1175" s="355"/>
      <c r="S1175" s="355"/>
      <c r="T1175" s="355"/>
      <c r="U1175" s="355">
        <v>10109.66</v>
      </c>
      <c r="V1175" s="355"/>
      <c r="W1175" s="363">
        <v>37466</v>
      </c>
      <c r="X1175" s="73"/>
    </row>
    <row r="1176" spans="1:24" customFormat="1">
      <c r="A1176" s="234">
        <v>309</v>
      </c>
      <c r="B1176" s="209">
        <v>113</v>
      </c>
      <c r="C1176" s="210" t="s">
        <v>2887</v>
      </c>
      <c r="D1176" s="211" t="s">
        <v>10559</v>
      </c>
      <c r="E1176" s="385" t="s">
        <v>2229</v>
      </c>
      <c r="F1176" s="212" t="s">
        <v>2230</v>
      </c>
      <c r="G1176" s="212" t="s">
        <v>3458</v>
      </c>
      <c r="H1176" s="213" t="s">
        <v>10440</v>
      </c>
      <c r="I1176" s="212" t="s">
        <v>2231</v>
      </c>
      <c r="J1176" s="219" t="s">
        <v>10481</v>
      </c>
      <c r="K1176" s="219"/>
      <c r="L1176" s="355"/>
      <c r="M1176" s="355"/>
      <c r="N1176" s="360"/>
      <c r="O1176" s="216"/>
      <c r="P1176" s="216" t="s">
        <v>10467</v>
      </c>
      <c r="Q1176" s="216"/>
      <c r="R1176" s="355"/>
      <c r="S1176" s="355"/>
      <c r="T1176" s="355"/>
      <c r="U1176" s="355">
        <v>4313.25</v>
      </c>
      <c r="V1176" s="355"/>
      <c r="W1176" s="363">
        <v>37439</v>
      </c>
      <c r="X1176" s="73"/>
    </row>
    <row r="1177" spans="1:24" customFormat="1">
      <c r="A1177" s="234">
        <v>310</v>
      </c>
      <c r="B1177" s="209">
        <v>113</v>
      </c>
      <c r="C1177" s="210" t="s">
        <v>2887</v>
      </c>
      <c r="D1177" s="211" t="s">
        <v>10559</v>
      </c>
      <c r="E1177" s="385" t="s">
        <v>2197</v>
      </c>
      <c r="F1177" s="212" t="s">
        <v>10795</v>
      </c>
      <c r="G1177" s="212" t="s">
        <v>2198</v>
      </c>
      <c r="H1177" s="213" t="s">
        <v>10440</v>
      </c>
      <c r="I1177" s="212" t="s">
        <v>2199</v>
      </c>
      <c r="J1177" s="219" t="s">
        <v>10481</v>
      </c>
      <c r="K1177" s="219"/>
      <c r="L1177" s="355"/>
      <c r="M1177" s="355"/>
      <c r="N1177" s="360"/>
      <c r="O1177" s="216"/>
      <c r="P1177" s="216" t="s">
        <v>10467</v>
      </c>
      <c r="Q1177" s="216"/>
      <c r="R1177" s="355"/>
      <c r="S1177" s="355"/>
      <c r="T1177" s="355"/>
      <c r="U1177" s="355">
        <v>1437.67</v>
      </c>
      <c r="V1177" s="355"/>
      <c r="W1177" s="363">
        <v>37429</v>
      </c>
      <c r="X1177" s="73"/>
    </row>
    <row r="1178" spans="1:24" customFormat="1">
      <c r="A1178" s="234">
        <v>311</v>
      </c>
      <c r="B1178" s="209">
        <v>113</v>
      </c>
      <c r="C1178" s="210" t="s">
        <v>2887</v>
      </c>
      <c r="D1178" s="211" t="s">
        <v>10559</v>
      </c>
      <c r="E1178" s="385" t="s">
        <v>3250</v>
      </c>
      <c r="F1178" s="212" t="s">
        <v>3251</v>
      </c>
      <c r="G1178" s="212" t="s">
        <v>3252</v>
      </c>
      <c r="H1178" s="213" t="s">
        <v>10440</v>
      </c>
      <c r="I1178" s="212" t="s">
        <v>3253</v>
      </c>
      <c r="J1178" s="219" t="s">
        <v>10481</v>
      </c>
      <c r="K1178" s="219"/>
      <c r="L1178" s="355"/>
      <c r="M1178" s="355"/>
      <c r="N1178" s="360"/>
      <c r="O1178" s="216"/>
      <c r="P1178" s="216" t="s">
        <v>10467</v>
      </c>
      <c r="Q1178" s="216"/>
      <c r="R1178" s="355"/>
      <c r="S1178" s="355"/>
      <c r="T1178" s="355"/>
      <c r="U1178" s="355">
        <v>145.84</v>
      </c>
      <c r="V1178" s="355"/>
      <c r="W1178" s="363">
        <v>37259</v>
      </c>
      <c r="X1178" s="73"/>
    </row>
    <row r="1179" spans="1:24" customFormat="1">
      <c r="A1179" s="234">
        <v>312</v>
      </c>
      <c r="B1179" s="209">
        <v>113</v>
      </c>
      <c r="C1179" s="210" t="s">
        <v>2887</v>
      </c>
      <c r="D1179" s="211" t="s">
        <v>10559</v>
      </c>
      <c r="E1179" s="385" t="s">
        <v>3772</v>
      </c>
      <c r="F1179" s="212" t="s">
        <v>3773</v>
      </c>
      <c r="G1179" s="212" t="s">
        <v>3774</v>
      </c>
      <c r="H1179" s="213" t="s">
        <v>10440</v>
      </c>
      <c r="I1179" s="212" t="s">
        <v>3775</v>
      </c>
      <c r="J1179" s="219" t="s">
        <v>10481</v>
      </c>
      <c r="K1179" s="219"/>
      <c r="L1179" s="355"/>
      <c r="M1179" s="355"/>
      <c r="N1179" s="360"/>
      <c r="O1179" s="216"/>
      <c r="P1179" s="216" t="s">
        <v>10467</v>
      </c>
      <c r="Q1179" s="216"/>
      <c r="R1179" s="355"/>
      <c r="S1179" s="355"/>
      <c r="T1179" s="355"/>
      <c r="U1179" s="355">
        <v>188.28</v>
      </c>
      <c r="V1179" s="355"/>
      <c r="W1179" s="363">
        <v>37349</v>
      </c>
      <c r="X1179" s="73"/>
    </row>
    <row r="1180" spans="1:24" customFormat="1">
      <c r="A1180" s="234">
        <v>313</v>
      </c>
      <c r="B1180" s="209">
        <v>113</v>
      </c>
      <c r="C1180" s="210" t="s">
        <v>2887</v>
      </c>
      <c r="D1180" s="211" t="s">
        <v>10559</v>
      </c>
      <c r="E1180" s="385" t="s">
        <v>3682</v>
      </c>
      <c r="F1180" s="212" t="s">
        <v>3683</v>
      </c>
      <c r="G1180" s="212" t="s">
        <v>3684</v>
      </c>
      <c r="H1180" s="213" t="s">
        <v>10440</v>
      </c>
      <c r="I1180" s="212" t="s">
        <v>3685</v>
      </c>
      <c r="J1180" s="219" t="s">
        <v>2889</v>
      </c>
      <c r="K1180" s="219"/>
      <c r="L1180" s="355"/>
      <c r="M1180" s="355"/>
      <c r="N1180" s="360"/>
      <c r="O1180" s="216"/>
      <c r="P1180" s="216" t="s">
        <v>10467</v>
      </c>
      <c r="Q1180" s="216"/>
      <c r="R1180" s="355"/>
      <c r="S1180" s="355"/>
      <c r="T1180" s="355"/>
      <c r="U1180" s="355">
        <v>1951</v>
      </c>
      <c r="V1180" s="355"/>
      <c r="W1180" s="363">
        <v>37336</v>
      </c>
      <c r="X1180" s="73"/>
    </row>
    <row r="1181" spans="1:24" customFormat="1">
      <c r="A1181" s="234">
        <v>314</v>
      </c>
      <c r="B1181" s="209">
        <v>113</v>
      </c>
      <c r="C1181" s="210" t="s">
        <v>2887</v>
      </c>
      <c r="D1181" s="211" t="s">
        <v>10559</v>
      </c>
      <c r="E1181" s="385" t="s">
        <v>3990</v>
      </c>
      <c r="F1181" s="212" t="s">
        <v>3991</v>
      </c>
      <c r="G1181" s="212" t="s">
        <v>3992</v>
      </c>
      <c r="H1181" s="213" t="s">
        <v>10440</v>
      </c>
      <c r="I1181" s="212" t="s">
        <v>3993</v>
      </c>
      <c r="J1181" s="219" t="s">
        <v>2889</v>
      </c>
      <c r="K1181" s="219"/>
      <c r="L1181" s="355"/>
      <c r="M1181" s="355"/>
      <c r="N1181" s="360"/>
      <c r="O1181" s="216"/>
      <c r="P1181" s="216" t="s">
        <v>10467</v>
      </c>
      <c r="Q1181" s="216"/>
      <c r="R1181" s="355"/>
      <c r="S1181" s="355"/>
      <c r="T1181" s="355"/>
      <c r="U1181" s="355">
        <v>475</v>
      </c>
      <c r="V1181" s="355"/>
      <c r="W1181" s="363">
        <v>37376</v>
      </c>
      <c r="X1181" s="73"/>
    </row>
    <row r="1182" spans="1:24" customFormat="1">
      <c r="A1182" s="234">
        <v>315</v>
      </c>
      <c r="B1182" s="209">
        <v>113</v>
      </c>
      <c r="C1182" s="210" t="s">
        <v>2887</v>
      </c>
      <c r="D1182" s="211" t="s">
        <v>10559</v>
      </c>
      <c r="E1182" s="385" t="s">
        <v>3388</v>
      </c>
      <c r="F1182" s="212" t="s">
        <v>3389</v>
      </c>
      <c r="G1182" s="212" t="s">
        <v>3390</v>
      </c>
      <c r="H1182" s="213" t="s">
        <v>10440</v>
      </c>
      <c r="I1182" s="212" t="s">
        <v>3391</v>
      </c>
      <c r="J1182" s="219" t="s">
        <v>10481</v>
      </c>
      <c r="K1182" s="219"/>
      <c r="L1182" s="355"/>
      <c r="M1182" s="355"/>
      <c r="N1182" s="360"/>
      <c r="O1182" s="216"/>
      <c r="P1182" s="216" t="s">
        <v>10467</v>
      </c>
      <c r="Q1182" s="216"/>
      <c r="R1182" s="355"/>
      <c r="S1182" s="355"/>
      <c r="T1182" s="355"/>
      <c r="U1182" s="355">
        <v>1807.43</v>
      </c>
      <c r="V1182" s="355"/>
      <c r="W1182" s="363">
        <v>37284</v>
      </c>
      <c r="X1182" s="73"/>
    </row>
    <row r="1183" spans="1:24" customFormat="1">
      <c r="A1183" s="234">
        <v>316</v>
      </c>
      <c r="B1183" s="209">
        <v>113</v>
      </c>
      <c r="C1183" s="210" t="s">
        <v>2887</v>
      </c>
      <c r="D1183" s="211" t="s">
        <v>10559</v>
      </c>
      <c r="E1183" s="385" t="s">
        <v>5954</v>
      </c>
      <c r="F1183" s="212" t="s">
        <v>5955</v>
      </c>
      <c r="G1183" s="212" t="s">
        <v>5956</v>
      </c>
      <c r="H1183" s="213" t="s">
        <v>10440</v>
      </c>
      <c r="I1183" s="212" t="s">
        <v>5957</v>
      </c>
      <c r="J1183" s="219" t="s">
        <v>10481</v>
      </c>
      <c r="K1183" s="219"/>
      <c r="L1183" s="355"/>
      <c r="M1183" s="355"/>
      <c r="N1183" s="360"/>
      <c r="O1183" s="216"/>
      <c r="P1183" s="216" t="s">
        <v>10467</v>
      </c>
      <c r="Q1183" s="216"/>
      <c r="R1183" s="355"/>
      <c r="S1183" s="355"/>
      <c r="T1183" s="355"/>
      <c r="U1183" s="355">
        <v>7224.16</v>
      </c>
      <c r="V1183" s="355"/>
      <c r="W1183" s="363">
        <v>37368</v>
      </c>
      <c r="X1183" s="73"/>
    </row>
    <row r="1184" spans="1:24" customFormat="1">
      <c r="A1184" s="234">
        <v>317</v>
      </c>
      <c r="B1184" s="209">
        <v>113</v>
      </c>
      <c r="C1184" s="210" t="s">
        <v>2887</v>
      </c>
      <c r="D1184" s="211" t="s">
        <v>10559</v>
      </c>
      <c r="E1184" s="385" t="s">
        <v>3490</v>
      </c>
      <c r="F1184" s="212" t="s">
        <v>3491</v>
      </c>
      <c r="G1184" s="212" t="s">
        <v>3492</v>
      </c>
      <c r="H1184" s="213" t="s">
        <v>10440</v>
      </c>
      <c r="I1184" s="212" t="s">
        <v>3493</v>
      </c>
      <c r="J1184" s="219" t="s">
        <v>10481</v>
      </c>
      <c r="K1184" s="219"/>
      <c r="L1184" s="355"/>
      <c r="M1184" s="355"/>
      <c r="N1184" s="360"/>
      <c r="O1184" s="216"/>
      <c r="P1184" s="216" t="s">
        <v>10467</v>
      </c>
      <c r="Q1184" s="216"/>
      <c r="R1184" s="355"/>
      <c r="S1184" s="355"/>
      <c r="T1184" s="355"/>
      <c r="U1184" s="355">
        <v>2923.34</v>
      </c>
      <c r="V1184" s="355"/>
      <c r="W1184" s="363">
        <v>37301</v>
      </c>
      <c r="X1184" s="73"/>
    </row>
    <row r="1185" spans="1:24" customFormat="1">
      <c r="A1185" s="234">
        <v>318</v>
      </c>
      <c r="B1185" s="209">
        <v>113</v>
      </c>
      <c r="C1185" s="210" t="s">
        <v>2887</v>
      </c>
      <c r="D1185" s="211" t="s">
        <v>10559</v>
      </c>
      <c r="E1185" s="385" t="s">
        <v>3608</v>
      </c>
      <c r="F1185" s="212" t="s">
        <v>3609</v>
      </c>
      <c r="G1185" s="212" t="s">
        <v>3610</v>
      </c>
      <c r="H1185" s="213" t="s">
        <v>10440</v>
      </c>
      <c r="I1185" s="212" t="s">
        <v>3611</v>
      </c>
      <c r="J1185" s="219" t="s">
        <v>10481</v>
      </c>
      <c r="K1185" s="219"/>
      <c r="L1185" s="355"/>
      <c r="M1185" s="355"/>
      <c r="N1185" s="360"/>
      <c r="O1185" s="216"/>
      <c r="P1185" s="216" t="s">
        <v>10467</v>
      </c>
      <c r="Q1185" s="216"/>
      <c r="R1185" s="355"/>
      <c r="S1185" s="355"/>
      <c r="T1185" s="355"/>
      <c r="U1185" s="355">
        <v>3649.38</v>
      </c>
      <c r="V1185" s="355"/>
      <c r="W1185" s="363">
        <v>37322</v>
      </c>
      <c r="X1185" s="73"/>
    </row>
    <row r="1186" spans="1:24" customFormat="1">
      <c r="A1186" s="234">
        <v>319</v>
      </c>
      <c r="B1186" s="209">
        <v>113</v>
      </c>
      <c r="C1186" s="210" t="s">
        <v>2887</v>
      </c>
      <c r="D1186" s="211" t="s">
        <v>10559</v>
      </c>
      <c r="E1186" s="385" t="s">
        <v>2413</v>
      </c>
      <c r="F1186" s="212" t="s">
        <v>2414</v>
      </c>
      <c r="G1186" s="212" t="s">
        <v>2415</v>
      </c>
      <c r="H1186" s="213" t="s">
        <v>10440</v>
      </c>
      <c r="I1186" s="212" t="s">
        <v>2416</v>
      </c>
      <c r="J1186" s="219" t="s">
        <v>10481</v>
      </c>
      <c r="K1186" s="219"/>
      <c r="L1186" s="355"/>
      <c r="M1186" s="355"/>
      <c r="N1186" s="360"/>
      <c r="O1186" s="216"/>
      <c r="P1186" s="216" t="s">
        <v>10467</v>
      </c>
      <c r="Q1186" s="216"/>
      <c r="R1186" s="355"/>
      <c r="S1186" s="355"/>
      <c r="T1186" s="355"/>
      <c r="U1186" s="355">
        <v>13.39</v>
      </c>
      <c r="V1186" s="355"/>
      <c r="W1186" s="363">
        <v>37478</v>
      </c>
      <c r="X1186" s="73"/>
    </row>
    <row r="1187" spans="1:24" customFormat="1">
      <c r="A1187" s="234">
        <v>320</v>
      </c>
      <c r="B1187" s="209">
        <v>113</v>
      </c>
      <c r="C1187" s="210" t="s">
        <v>2887</v>
      </c>
      <c r="D1187" s="211" t="s">
        <v>10559</v>
      </c>
      <c r="E1187" s="385" t="s">
        <v>2493</v>
      </c>
      <c r="F1187" s="212" t="s">
        <v>2494</v>
      </c>
      <c r="G1187" s="212" t="s">
        <v>2495</v>
      </c>
      <c r="H1187" s="213" t="s">
        <v>10440</v>
      </c>
      <c r="I1187" s="212" t="s">
        <v>2496</v>
      </c>
      <c r="J1187" s="219" t="s">
        <v>10481</v>
      </c>
      <c r="K1187" s="219"/>
      <c r="L1187" s="355"/>
      <c r="M1187" s="355"/>
      <c r="N1187" s="360"/>
      <c r="O1187" s="216"/>
      <c r="P1187" s="216" t="s">
        <v>10467</v>
      </c>
      <c r="Q1187" s="216"/>
      <c r="R1187" s="355"/>
      <c r="S1187" s="355"/>
      <c r="T1187" s="355"/>
      <c r="U1187" s="355">
        <v>828.52</v>
      </c>
      <c r="V1187" s="355"/>
      <c r="W1187" s="363">
        <v>37488</v>
      </c>
      <c r="X1187" s="73"/>
    </row>
    <row r="1188" spans="1:24" customFormat="1">
      <c r="A1188" s="234">
        <v>321</v>
      </c>
      <c r="B1188" s="209">
        <v>113</v>
      </c>
      <c r="C1188" s="210" t="s">
        <v>2887</v>
      </c>
      <c r="D1188" s="211" t="s">
        <v>10559</v>
      </c>
      <c r="E1188" s="385" t="s">
        <v>3536</v>
      </c>
      <c r="F1188" s="212" t="s">
        <v>3537</v>
      </c>
      <c r="G1188" s="212" t="s">
        <v>3538</v>
      </c>
      <c r="H1188" s="213" t="s">
        <v>10440</v>
      </c>
      <c r="I1188" s="212" t="s">
        <v>3539</v>
      </c>
      <c r="J1188" s="219" t="s">
        <v>2889</v>
      </c>
      <c r="K1188" s="219"/>
      <c r="L1188" s="355"/>
      <c r="M1188" s="355"/>
      <c r="N1188" s="360"/>
      <c r="O1188" s="216"/>
      <c r="P1188" s="216" t="s">
        <v>10467</v>
      </c>
      <c r="Q1188" s="216"/>
      <c r="R1188" s="355"/>
      <c r="S1188" s="355"/>
      <c r="T1188" s="355"/>
      <c r="U1188" s="355">
        <v>693.98</v>
      </c>
      <c r="V1188" s="355"/>
      <c r="W1188" s="363">
        <v>37306</v>
      </c>
      <c r="X1188" s="73"/>
    </row>
    <row r="1189" spans="1:24" customFormat="1">
      <c r="A1189" s="234">
        <v>322</v>
      </c>
      <c r="B1189" s="209">
        <v>113</v>
      </c>
      <c r="C1189" s="210" t="s">
        <v>2887</v>
      </c>
      <c r="D1189" s="211" t="s">
        <v>10559</v>
      </c>
      <c r="E1189" s="385" t="s">
        <v>2953</v>
      </c>
      <c r="F1189" s="212" t="s">
        <v>2954</v>
      </c>
      <c r="G1189" s="212" t="s">
        <v>3344</v>
      </c>
      <c r="H1189" s="213" t="s">
        <v>10440</v>
      </c>
      <c r="I1189" s="212" t="s">
        <v>2955</v>
      </c>
      <c r="J1189" s="219" t="s">
        <v>10481</v>
      </c>
      <c r="K1189" s="219"/>
      <c r="L1189" s="355"/>
      <c r="M1189" s="355"/>
      <c r="N1189" s="360"/>
      <c r="O1189" s="216"/>
      <c r="P1189" s="216" t="s">
        <v>10467</v>
      </c>
      <c r="Q1189" s="216"/>
      <c r="R1189" s="355"/>
      <c r="S1189" s="355"/>
      <c r="T1189" s="355"/>
      <c r="U1189" s="355">
        <v>140.32</v>
      </c>
      <c r="V1189" s="355"/>
      <c r="W1189" s="363">
        <v>37562</v>
      </c>
      <c r="X1189" s="73"/>
    </row>
    <row r="1190" spans="1:24" customFormat="1">
      <c r="A1190" s="234">
        <v>323</v>
      </c>
      <c r="B1190" s="209">
        <v>113</v>
      </c>
      <c r="C1190" s="210" t="s">
        <v>2887</v>
      </c>
      <c r="D1190" s="211" t="s">
        <v>10559</v>
      </c>
      <c r="E1190" s="385" t="s">
        <v>2531</v>
      </c>
      <c r="F1190" s="212" t="s">
        <v>2532</v>
      </c>
      <c r="G1190" s="212" t="s">
        <v>2533</v>
      </c>
      <c r="H1190" s="213" t="s">
        <v>10440</v>
      </c>
      <c r="I1190" s="212" t="s">
        <v>2534</v>
      </c>
      <c r="J1190" s="219" t="s">
        <v>2889</v>
      </c>
      <c r="K1190" s="219"/>
      <c r="L1190" s="355"/>
      <c r="M1190" s="355"/>
      <c r="N1190" s="360"/>
      <c r="O1190" s="216"/>
      <c r="P1190" s="216" t="s">
        <v>10467</v>
      </c>
      <c r="Q1190" s="216"/>
      <c r="R1190" s="355"/>
      <c r="S1190" s="355"/>
      <c r="T1190" s="355"/>
      <c r="U1190" s="355">
        <v>364</v>
      </c>
      <c r="V1190" s="355"/>
      <c r="W1190" s="363">
        <v>37492</v>
      </c>
      <c r="X1190" s="73"/>
    </row>
    <row r="1191" spans="1:24" customFormat="1">
      <c r="A1191" s="234">
        <v>324</v>
      </c>
      <c r="B1191" s="209">
        <v>113</v>
      </c>
      <c r="C1191" s="210" t="s">
        <v>2887</v>
      </c>
      <c r="D1191" s="211" t="s">
        <v>10559</v>
      </c>
      <c r="E1191" s="385" t="s">
        <v>3757</v>
      </c>
      <c r="F1191" s="212" t="s">
        <v>3758</v>
      </c>
      <c r="G1191" s="212" t="s">
        <v>3759</v>
      </c>
      <c r="H1191" s="213" t="s">
        <v>10440</v>
      </c>
      <c r="I1191" s="212" t="s">
        <v>3760</v>
      </c>
      <c r="J1191" s="219" t="s">
        <v>10481</v>
      </c>
      <c r="K1191" s="219"/>
      <c r="L1191" s="355"/>
      <c r="M1191" s="355"/>
      <c r="N1191" s="360"/>
      <c r="O1191" s="216"/>
      <c r="P1191" s="216" t="s">
        <v>10467</v>
      </c>
      <c r="Q1191" s="216"/>
      <c r="R1191" s="355"/>
      <c r="S1191" s="355"/>
      <c r="T1191" s="355"/>
      <c r="U1191" s="355">
        <v>722.73</v>
      </c>
      <c r="V1191" s="355"/>
      <c r="W1191" s="363">
        <v>37347</v>
      </c>
      <c r="X1191" s="73"/>
    </row>
    <row r="1192" spans="1:24" customFormat="1">
      <c r="A1192" s="234">
        <v>325</v>
      </c>
      <c r="B1192" s="209">
        <v>113</v>
      </c>
      <c r="C1192" s="210" t="s">
        <v>2887</v>
      </c>
      <c r="D1192" s="211" t="s">
        <v>10559</v>
      </c>
      <c r="E1192" s="385" t="s">
        <v>3678</v>
      </c>
      <c r="F1192" s="212" t="s">
        <v>3679</v>
      </c>
      <c r="G1192" s="212" t="s">
        <v>3680</v>
      </c>
      <c r="H1192" s="213" t="s">
        <v>10440</v>
      </c>
      <c r="I1192" s="212" t="s">
        <v>3681</v>
      </c>
      <c r="J1192" s="219" t="s">
        <v>10481</v>
      </c>
      <c r="K1192" s="219"/>
      <c r="L1192" s="355"/>
      <c r="M1192" s="355"/>
      <c r="N1192" s="360"/>
      <c r="O1192" s="216"/>
      <c r="P1192" s="216" t="s">
        <v>10467</v>
      </c>
      <c r="Q1192" s="216"/>
      <c r="R1192" s="355"/>
      <c r="S1192" s="355"/>
      <c r="T1192" s="355"/>
      <c r="U1192" s="355">
        <v>142.51</v>
      </c>
      <c r="V1192" s="355"/>
      <c r="W1192" s="363">
        <v>37331</v>
      </c>
      <c r="X1192" s="73"/>
    </row>
    <row r="1193" spans="1:24" customFormat="1">
      <c r="A1193" s="234">
        <v>326</v>
      </c>
      <c r="B1193" s="209">
        <v>113</v>
      </c>
      <c r="C1193" s="210" t="s">
        <v>2887</v>
      </c>
      <c r="D1193" s="211" t="s">
        <v>10559</v>
      </c>
      <c r="E1193" s="385" t="s">
        <v>2774</v>
      </c>
      <c r="F1193" s="212" t="s">
        <v>2775</v>
      </c>
      <c r="G1193" s="212" t="s">
        <v>2776</v>
      </c>
      <c r="H1193" s="213" t="s">
        <v>10440</v>
      </c>
      <c r="I1193" s="212" t="s">
        <v>2777</v>
      </c>
      <c r="J1193" s="219" t="s">
        <v>10481</v>
      </c>
      <c r="K1193" s="219"/>
      <c r="L1193" s="355"/>
      <c r="M1193" s="355"/>
      <c r="N1193" s="360"/>
      <c r="O1193" s="216"/>
      <c r="P1193" s="216" t="s">
        <v>10467</v>
      </c>
      <c r="Q1193" s="216"/>
      <c r="R1193" s="355"/>
      <c r="S1193" s="355"/>
      <c r="T1193" s="355"/>
      <c r="U1193" s="355">
        <v>1055.77</v>
      </c>
      <c r="V1193" s="355"/>
      <c r="W1193" s="363">
        <v>37529</v>
      </c>
      <c r="X1193" s="73"/>
    </row>
    <row r="1194" spans="1:24" customFormat="1">
      <c r="A1194" s="234">
        <v>327</v>
      </c>
      <c r="B1194" s="209">
        <v>113</v>
      </c>
      <c r="C1194" s="210" t="s">
        <v>2887</v>
      </c>
      <c r="D1194" s="211" t="s">
        <v>10559</v>
      </c>
      <c r="E1194" s="385" t="s">
        <v>3425</v>
      </c>
      <c r="F1194" s="212" t="s">
        <v>3426</v>
      </c>
      <c r="G1194" s="212" t="s">
        <v>3427</v>
      </c>
      <c r="H1194" s="213" t="s">
        <v>10440</v>
      </c>
      <c r="I1194" s="212" t="s">
        <v>3428</v>
      </c>
      <c r="J1194" s="219" t="s">
        <v>10481</v>
      </c>
      <c r="K1194" s="219"/>
      <c r="L1194" s="355"/>
      <c r="M1194" s="355"/>
      <c r="N1194" s="360"/>
      <c r="O1194" s="216"/>
      <c r="P1194" s="216" t="s">
        <v>10467</v>
      </c>
      <c r="Q1194" s="216"/>
      <c r="R1194" s="355"/>
      <c r="S1194" s="355"/>
      <c r="T1194" s="355"/>
      <c r="U1194" s="355">
        <v>734.99</v>
      </c>
      <c r="V1194" s="355"/>
      <c r="W1194" s="363">
        <v>37289</v>
      </c>
      <c r="X1194" s="73"/>
    </row>
    <row r="1195" spans="1:24" customFormat="1">
      <c r="A1195" s="234">
        <v>328</v>
      </c>
      <c r="B1195" s="209">
        <v>113</v>
      </c>
      <c r="C1195" s="210" t="s">
        <v>2887</v>
      </c>
      <c r="D1195" s="211" t="s">
        <v>10559</v>
      </c>
      <c r="E1195" s="385" t="s">
        <v>4024</v>
      </c>
      <c r="F1195" s="212" t="s">
        <v>4025</v>
      </c>
      <c r="G1195" s="212" t="s">
        <v>4026</v>
      </c>
      <c r="H1195" s="213" t="s">
        <v>10440</v>
      </c>
      <c r="I1195" s="212" t="s">
        <v>4027</v>
      </c>
      <c r="J1195" s="219" t="s">
        <v>10481</v>
      </c>
      <c r="K1195" s="219"/>
      <c r="L1195" s="355"/>
      <c r="M1195" s="355"/>
      <c r="N1195" s="360"/>
      <c r="O1195" s="216"/>
      <c r="P1195" s="216" t="s">
        <v>10467</v>
      </c>
      <c r="Q1195" s="216"/>
      <c r="R1195" s="355"/>
      <c r="S1195" s="355"/>
      <c r="T1195" s="355"/>
      <c r="U1195" s="355">
        <v>734.99</v>
      </c>
      <c r="V1195" s="355"/>
      <c r="W1195" s="363">
        <v>37384</v>
      </c>
      <c r="X1195" s="73"/>
    </row>
    <row r="1196" spans="1:24" customFormat="1">
      <c r="A1196" s="234">
        <v>329</v>
      </c>
      <c r="B1196" s="209">
        <v>113</v>
      </c>
      <c r="C1196" s="210" t="s">
        <v>2887</v>
      </c>
      <c r="D1196" s="211" t="s">
        <v>10559</v>
      </c>
      <c r="E1196" s="385" t="s">
        <v>3588</v>
      </c>
      <c r="F1196" s="212" t="s">
        <v>3589</v>
      </c>
      <c r="G1196" s="212" t="s">
        <v>3590</v>
      </c>
      <c r="H1196" s="213" t="s">
        <v>10440</v>
      </c>
      <c r="I1196" s="212" t="s">
        <v>3591</v>
      </c>
      <c r="J1196" s="219" t="s">
        <v>2889</v>
      </c>
      <c r="K1196" s="219"/>
      <c r="L1196" s="355"/>
      <c r="M1196" s="355"/>
      <c r="N1196" s="360"/>
      <c r="O1196" s="216"/>
      <c r="P1196" s="216" t="s">
        <v>10467</v>
      </c>
      <c r="Q1196" s="216"/>
      <c r="R1196" s="355"/>
      <c r="S1196" s="355"/>
      <c r="T1196" s="355"/>
      <c r="U1196" s="355">
        <v>990</v>
      </c>
      <c r="V1196" s="355"/>
      <c r="W1196" s="363">
        <v>37321</v>
      </c>
      <c r="X1196" s="73"/>
    </row>
    <row r="1197" spans="1:24" customFormat="1">
      <c r="A1197" s="234">
        <v>330</v>
      </c>
      <c r="B1197" s="209">
        <v>113</v>
      </c>
      <c r="C1197" s="210" t="s">
        <v>2887</v>
      </c>
      <c r="D1197" s="211" t="s">
        <v>10559</v>
      </c>
      <c r="E1197" s="385" t="s">
        <v>4904</v>
      </c>
      <c r="F1197" s="212" t="s">
        <v>4905</v>
      </c>
      <c r="G1197" s="212" t="s">
        <v>4906</v>
      </c>
      <c r="H1197" s="213" t="s">
        <v>10440</v>
      </c>
      <c r="I1197" s="212" t="s">
        <v>4907</v>
      </c>
      <c r="J1197" s="219" t="s">
        <v>10481</v>
      </c>
      <c r="K1197" s="219"/>
      <c r="L1197" s="355"/>
      <c r="M1197" s="355"/>
      <c r="N1197" s="360"/>
      <c r="O1197" s="216"/>
      <c r="P1197" s="216" t="s">
        <v>10467</v>
      </c>
      <c r="Q1197" s="216"/>
      <c r="R1197" s="355"/>
      <c r="S1197" s="355"/>
      <c r="T1197" s="355"/>
      <c r="U1197" s="355">
        <v>4882.1899999999996</v>
      </c>
      <c r="V1197" s="355"/>
      <c r="W1197" s="363">
        <v>37555</v>
      </c>
      <c r="X1197" s="73"/>
    </row>
    <row r="1198" spans="1:24" customFormat="1">
      <c r="A1198" s="234">
        <v>331</v>
      </c>
      <c r="B1198" s="209">
        <v>113</v>
      </c>
      <c r="C1198" s="210" t="s">
        <v>2887</v>
      </c>
      <c r="D1198" s="211" t="s">
        <v>10559</v>
      </c>
      <c r="E1198" s="385" t="s">
        <v>2163</v>
      </c>
      <c r="F1198" s="212" t="s">
        <v>2164</v>
      </c>
      <c r="G1198" s="212" t="s">
        <v>2165</v>
      </c>
      <c r="H1198" s="213" t="s">
        <v>10440</v>
      </c>
      <c r="I1198" s="212" t="s">
        <v>2166</v>
      </c>
      <c r="J1198" s="219" t="s">
        <v>10481</v>
      </c>
      <c r="K1198" s="219"/>
      <c r="L1198" s="355"/>
      <c r="M1198" s="355"/>
      <c r="N1198" s="360"/>
      <c r="O1198" s="216"/>
      <c r="P1198" s="216" t="s">
        <v>10467</v>
      </c>
      <c r="Q1198" s="216"/>
      <c r="R1198" s="355"/>
      <c r="S1198" s="355"/>
      <c r="T1198" s="355"/>
      <c r="U1198" s="355">
        <v>159.30000000000001</v>
      </c>
      <c r="V1198" s="355"/>
      <c r="W1198" s="363">
        <v>37419</v>
      </c>
      <c r="X1198" s="73"/>
    </row>
    <row r="1199" spans="1:24" customFormat="1">
      <c r="A1199" s="234">
        <v>332</v>
      </c>
      <c r="B1199" s="209">
        <v>113</v>
      </c>
      <c r="C1199" s="210" t="s">
        <v>2887</v>
      </c>
      <c r="D1199" s="211" t="s">
        <v>10559</v>
      </c>
      <c r="E1199" s="385" t="s">
        <v>2140</v>
      </c>
      <c r="F1199" s="212" t="s">
        <v>2141</v>
      </c>
      <c r="G1199" s="212" t="s">
        <v>2142</v>
      </c>
      <c r="H1199" s="213" t="s">
        <v>10440</v>
      </c>
      <c r="I1199" s="212" t="s">
        <v>2143</v>
      </c>
      <c r="J1199" s="219" t="s">
        <v>10481</v>
      </c>
      <c r="K1199" s="219"/>
      <c r="L1199" s="355"/>
      <c r="M1199" s="355"/>
      <c r="N1199" s="360"/>
      <c r="O1199" s="216"/>
      <c r="P1199" s="216" t="s">
        <v>10467</v>
      </c>
      <c r="Q1199" s="216"/>
      <c r="R1199" s="355"/>
      <c r="S1199" s="355"/>
      <c r="T1199" s="355"/>
      <c r="U1199" s="355">
        <v>281.74</v>
      </c>
      <c r="V1199" s="355"/>
      <c r="W1199" s="363">
        <v>37414</v>
      </c>
      <c r="X1199" s="73"/>
    </row>
    <row r="1200" spans="1:24" customFormat="1">
      <c r="A1200" s="234">
        <v>333</v>
      </c>
      <c r="B1200" s="209">
        <v>113</v>
      </c>
      <c r="C1200" s="210" t="s">
        <v>2887</v>
      </c>
      <c r="D1200" s="211" t="s">
        <v>10559</v>
      </c>
      <c r="E1200" s="385" t="s">
        <v>2610</v>
      </c>
      <c r="F1200" s="212" t="s">
        <v>9241</v>
      </c>
      <c r="G1200" s="212" t="s">
        <v>2611</v>
      </c>
      <c r="H1200" s="213" t="s">
        <v>10440</v>
      </c>
      <c r="I1200" s="212" t="s">
        <v>2612</v>
      </c>
      <c r="J1200" s="219" t="s">
        <v>10481</v>
      </c>
      <c r="K1200" s="219"/>
      <c r="L1200" s="355"/>
      <c r="M1200" s="355"/>
      <c r="N1200" s="360"/>
      <c r="O1200" s="216"/>
      <c r="P1200" s="216" t="s">
        <v>10467</v>
      </c>
      <c r="Q1200" s="216"/>
      <c r="R1200" s="355"/>
      <c r="S1200" s="355"/>
      <c r="T1200" s="355"/>
      <c r="U1200" s="355">
        <v>262.87</v>
      </c>
      <c r="V1200" s="355"/>
      <c r="W1200" s="363">
        <v>37502</v>
      </c>
      <c r="X1200" s="73"/>
    </row>
    <row r="1201" spans="1:24" customFormat="1">
      <c r="A1201" s="234">
        <v>334</v>
      </c>
      <c r="B1201" s="209">
        <v>113</v>
      </c>
      <c r="C1201" s="210" t="s">
        <v>2887</v>
      </c>
      <c r="D1201" s="211" t="s">
        <v>10559</v>
      </c>
      <c r="E1201" s="385" t="s">
        <v>3254</v>
      </c>
      <c r="F1201" s="212" t="s">
        <v>3255</v>
      </c>
      <c r="G1201" s="212" t="s">
        <v>3256</v>
      </c>
      <c r="H1201" s="213" t="s">
        <v>10440</v>
      </c>
      <c r="I1201" s="212" t="s">
        <v>3257</v>
      </c>
      <c r="J1201" s="219" t="s">
        <v>10481</v>
      </c>
      <c r="K1201" s="219"/>
      <c r="L1201" s="355"/>
      <c r="M1201" s="355"/>
      <c r="N1201" s="360"/>
      <c r="O1201" s="216"/>
      <c r="P1201" s="216" t="s">
        <v>10467</v>
      </c>
      <c r="Q1201" s="216"/>
      <c r="R1201" s="355"/>
      <c r="S1201" s="355"/>
      <c r="T1201" s="355"/>
      <c r="U1201" s="355">
        <v>734.99</v>
      </c>
      <c r="V1201" s="355"/>
      <c r="W1201" s="363">
        <v>37259</v>
      </c>
      <c r="X1201" s="73"/>
    </row>
    <row r="1202" spans="1:24" customFormat="1">
      <c r="A1202" s="234">
        <v>335</v>
      </c>
      <c r="B1202" s="209">
        <v>113</v>
      </c>
      <c r="C1202" s="210" t="s">
        <v>2887</v>
      </c>
      <c r="D1202" s="211" t="s">
        <v>10559</v>
      </c>
      <c r="E1202" s="385" t="s">
        <v>3254</v>
      </c>
      <c r="F1202" s="212" t="s">
        <v>3258</v>
      </c>
      <c r="G1202" s="212" t="s">
        <v>3259</v>
      </c>
      <c r="H1202" s="213" t="s">
        <v>10440</v>
      </c>
      <c r="I1202" s="212" t="s">
        <v>3260</v>
      </c>
      <c r="J1202" s="219" t="s">
        <v>10481</v>
      </c>
      <c r="K1202" s="219"/>
      <c r="L1202" s="355"/>
      <c r="M1202" s="355"/>
      <c r="N1202" s="360"/>
      <c r="O1202" s="216"/>
      <c r="P1202" s="216" t="s">
        <v>10467</v>
      </c>
      <c r="Q1202" s="216"/>
      <c r="R1202" s="355"/>
      <c r="S1202" s="355"/>
      <c r="T1202" s="355"/>
      <c r="U1202" s="355">
        <v>734.99</v>
      </c>
      <c r="V1202" s="355"/>
      <c r="W1202" s="363">
        <v>37259</v>
      </c>
      <c r="X1202" s="73"/>
    </row>
    <row r="1203" spans="1:24" customFormat="1">
      <c r="A1203" s="234">
        <v>336</v>
      </c>
      <c r="B1203" s="209">
        <v>113</v>
      </c>
      <c r="C1203" s="210" t="s">
        <v>2887</v>
      </c>
      <c r="D1203" s="211" t="s">
        <v>10559</v>
      </c>
      <c r="E1203" s="385" t="s">
        <v>3782</v>
      </c>
      <c r="F1203" s="212" t="s">
        <v>3783</v>
      </c>
      <c r="G1203" s="212" t="s">
        <v>3784</v>
      </c>
      <c r="H1203" s="213" t="s">
        <v>10440</v>
      </c>
      <c r="I1203" s="212" t="s">
        <v>3785</v>
      </c>
      <c r="J1203" s="219" t="s">
        <v>10481</v>
      </c>
      <c r="K1203" s="219"/>
      <c r="L1203" s="355"/>
      <c r="M1203" s="355"/>
      <c r="N1203" s="360"/>
      <c r="O1203" s="216"/>
      <c r="P1203" s="216" t="s">
        <v>10467</v>
      </c>
      <c r="Q1203" s="216"/>
      <c r="R1203" s="355"/>
      <c r="S1203" s="355"/>
      <c r="T1203" s="355"/>
      <c r="U1203" s="355">
        <v>2916.64</v>
      </c>
      <c r="V1203" s="355"/>
      <c r="W1203" s="363">
        <v>37351</v>
      </c>
      <c r="X1203" s="73"/>
    </row>
    <row r="1204" spans="1:24" customFormat="1">
      <c r="A1204" s="234">
        <v>337</v>
      </c>
      <c r="B1204" s="209">
        <v>113</v>
      </c>
      <c r="C1204" s="210" t="s">
        <v>2887</v>
      </c>
      <c r="D1204" s="211" t="s">
        <v>10559</v>
      </c>
      <c r="E1204" s="385" t="s">
        <v>2625</v>
      </c>
      <c r="F1204" s="212" t="s">
        <v>2626</v>
      </c>
      <c r="G1204" s="212" t="s">
        <v>2627</v>
      </c>
      <c r="H1204" s="213" t="s">
        <v>10440</v>
      </c>
      <c r="I1204" s="212" t="s">
        <v>2628</v>
      </c>
      <c r="J1204" s="219" t="s">
        <v>10481</v>
      </c>
      <c r="K1204" s="219"/>
      <c r="L1204" s="355"/>
      <c r="M1204" s="355"/>
      <c r="N1204" s="360"/>
      <c r="O1204" s="216"/>
      <c r="P1204" s="216" t="s">
        <v>10467</v>
      </c>
      <c r="Q1204" s="216"/>
      <c r="R1204" s="355"/>
      <c r="S1204" s="355"/>
      <c r="T1204" s="355"/>
      <c r="U1204" s="355">
        <v>1502.26</v>
      </c>
      <c r="V1204" s="355"/>
      <c r="W1204" s="363">
        <v>37504</v>
      </c>
      <c r="X1204" s="73"/>
    </row>
    <row r="1205" spans="1:24" customFormat="1">
      <c r="A1205" s="234">
        <v>338</v>
      </c>
      <c r="B1205" s="209">
        <v>113</v>
      </c>
      <c r="C1205" s="210" t="s">
        <v>2887</v>
      </c>
      <c r="D1205" s="211" t="s">
        <v>10559</v>
      </c>
      <c r="E1205" s="385" t="s">
        <v>3261</v>
      </c>
      <c r="F1205" s="212" t="s">
        <v>3262</v>
      </c>
      <c r="G1205" s="212" t="s">
        <v>3263</v>
      </c>
      <c r="H1205" s="213" t="s">
        <v>10440</v>
      </c>
      <c r="I1205" s="212" t="s">
        <v>3264</v>
      </c>
      <c r="J1205" s="219" t="s">
        <v>10481</v>
      </c>
      <c r="K1205" s="219"/>
      <c r="L1205" s="355"/>
      <c r="M1205" s="355"/>
      <c r="N1205" s="360"/>
      <c r="O1205" s="216"/>
      <c r="P1205" s="216" t="s">
        <v>10467</v>
      </c>
      <c r="Q1205" s="216"/>
      <c r="R1205" s="355"/>
      <c r="S1205" s="355"/>
      <c r="T1205" s="355"/>
      <c r="U1205" s="355">
        <v>734.99</v>
      </c>
      <c r="V1205" s="355"/>
      <c r="W1205" s="363">
        <v>37259</v>
      </c>
      <c r="X1205" s="73"/>
    </row>
    <row r="1206" spans="1:24" customFormat="1">
      <c r="A1206" s="234">
        <v>339</v>
      </c>
      <c r="B1206" s="209">
        <v>113</v>
      </c>
      <c r="C1206" s="210" t="s">
        <v>2887</v>
      </c>
      <c r="D1206" s="211" t="s">
        <v>10559</v>
      </c>
      <c r="E1206" s="385" t="s">
        <v>3265</v>
      </c>
      <c r="F1206" s="212" t="s">
        <v>3266</v>
      </c>
      <c r="G1206" s="212" t="s">
        <v>3267</v>
      </c>
      <c r="H1206" s="213" t="s">
        <v>10440</v>
      </c>
      <c r="I1206" s="212" t="s">
        <v>3268</v>
      </c>
      <c r="J1206" s="219" t="s">
        <v>10481</v>
      </c>
      <c r="K1206" s="219"/>
      <c r="L1206" s="355"/>
      <c r="M1206" s="355"/>
      <c r="N1206" s="360"/>
      <c r="O1206" s="216"/>
      <c r="P1206" s="216" t="s">
        <v>10467</v>
      </c>
      <c r="Q1206" s="216"/>
      <c r="R1206" s="355"/>
      <c r="S1206" s="355"/>
      <c r="T1206" s="355"/>
      <c r="U1206" s="355">
        <v>4367.6499999999996</v>
      </c>
      <c r="V1206" s="355"/>
      <c r="W1206" s="363">
        <v>37259</v>
      </c>
      <c r="X1206" s="73"/>
    </row>
    <row r="1207" spans="1:24" customFormat="1">
      <c r="A1207" s="234">
        <v>340</v>
      </c>
      <c r="B1207" s="209">
        <v>113</v>
      </c>
      <c r="C1207" s="210" t="s">
        <v>2887</v>
      </c>
      <c r="D1207" s="211" t="s">
        <v>10559</v>
      </c>
      <c r="E1207" s="385" t="s">
        <v>2509</v>
      </c>
      <c r="F1207" s="212" t="s">
        <v>2510</v>
      </c>
      <c r="G1207" s="212" t="s">
        <v>2511</v>
      </c>
      <c r="H1207" s="213" t="s">
        <v>10440</v>
      </c>
      <c r="I1207" s="212" t="s">
        <v>2512</v>
      </c>
      <c r="J1207" s="219" t="s">
        <v>10481</v>
      </c>
      <c r="K1207" s="219"/>
      <c r="L1207" s="355"/>
      <c r="M1207" s="355"/>
      <c r="N1207" s="360"/>
      <c r="O1207" s="216"/>
      <c r="P1207" s="216" t="s">
        <v>10467</v>
      </c>
      <c r="Q1207" s="216"/>
      <c r="R1207" s="355"/>
      <c r="S1207" s="355"/>
      <c r="T1207" s="355"/>
      <c r="U1207" s="355">
        <v>95.73</v>
      </c>
      <c r="V1207" s="355"/>
      <c r="W1207" s="363">
        <v>37489</v>
      </c>
      <c r="X1207" s="73"/>
    </row>
    <row r="1208" spans="1:24" customFormat="1">
      <c r="A1208" s="234">
        <v>341</v>
      </c>
      <c r="B1208" s="209">
        <v>113</v>
      </c>
      <c r="C1208" s="210" t="s">
        <v>2887</v>
      </c>
      <c r="D1208" s="211" t="s">
        <v>10559</v>
      </c>
      <c r="E1208" s="385">
        <v>4565648978456</v>
      </c>
      <c r="F1208" s="212" t="s">
        <v>2513</v>
      </c>
      <c r="G1208" s="212" t="s">
        <v>2514</v>
      </c>
      <c r="H1208" s="213" t="s">
        <v>10440</v>
      </c>
      <c r="I1208" s="212" t="s">
        <v>2515</v>
      </c>
      <c r="J1208" s="219" t="s">
        <v>10481</v>
      </c>
      <c r="K1208" s="219"/>
      <c r="L1208" s="355"/>
      <c r="M1208" s="355"/>
      <c r="N1208" s="360"/>
      <c r="O1208" s="216"/>
      <c r="P1208" s="216" t="s">
        <v>10467</v>
      </c>
      <c r="Q1208" s="216"/>
      <c r="R1208" s="355"/>
      <c r="S1208" s="355"/>
      <c r="T1208" s="355"/>
      <c r="U1208" s="355">
        <v>846.35</v>
      </c>
      <c r="V1208" s="355"/>
      <c r="W1208" s="363">
        <v>37489</v>
      </c>
      <c r="X1208" s="73"/>
    </row>
    <row r="1209" spans="1:24" customFormat="1">
      <c r="A1209" s="234">
        <v>342</v>
      </c>
      <c r="B1209" s="209">
        <v>113</v>
      </c>
      <c r="C1209" s="210" t="s">
        <v>2887</v>
      </c>
      <c r="D1209" s="211" t="s">
        <v>10559</v>
      </c>
      <c r="E1209" s="385" t="s">
        <v>2117</v>
      </c>
      <c r="F1209" s="212" t="s">
        <v>2118</v>
      </c>
      <c r="G1209" s="212" t="s">
        <v>2119</v>
      </c>
      <c r="H1209" s="213" t="s">
        <v>10440</v>
      </c>
      <c r="I1209" s="212" t="s">
        <v>2120</v>
      </c>
      <c r="J1209" s="219" t="s">
        <v>10481</v>
      </c>
      <c r="K1209" s="219"/>
      <c r="L1209" s="355"/>
      <c r="M1209" s="355"/>
      <c r="N1209" s="360"/>
      <c r="O1209" s="216"/>
      <c r="P1209" s="216" t="s">
        <v>10467</v>
      </c>
      <c r="Q1209" s="216"/>
      <c r="R1209" s="355"/>
      <c r="S1209" s="355"/>
      <c r="T1209" s="355"/>
      <c r="U1209" s="355">
        <v>1514.53</v>
      </c>
      <c r="V1209" s="355"/>
      <c r="W1209" s="363">
        <v>37411</v>
      </c>
      <c r="X1209" s="73"/>
    </row>
    <row r="1210" spans="1:24" customFormat="1">
      <c r="A1210" s="234">
        <v>343</v>
      </c>
      <c r="B1210" s="209">
        <v>113</v>
      </c>
      <c r="C1210" s="210" t="s">
        <v>2887</v>
      </c>
      <c r="D1210" s="211" t="s">
        <v>10559</v>
      </c>
      <c r="E1210" s="385" t="s">
        <v>3510</v>
      </c>
      <c r="F1210" s="212" t="s">
        <v>3511</v>
      </c>
      <c r="G1210" s="212" t="s">
        <v>3512</v>
      </c>
      <c r="H1210" s="213" t="s">
        <v>10440</v>
      </c>
      <c r="I1210" s="212" t="s">
        <v>3513</v>
      </c>
      <c r="J1210" s="219" t="s">
        <v>10481</v>
      </c>
      <c r="K1210" s="219"/>
      <c r="L1210" s="355"/>
      <c r="M1210" s="355"/>
      <c r="N1210" s="360"/>
      <c r="O1210" s="216"/>
      <c r="P1210" s="216" t="s">
        <v>10467</v>
      </c>
      <c r="Q1210" s="216"/>
      <c r="R1210" s="355"/>
      <c r="S1210" s="355"/>
      <c r="T1210" s="355"/>
      <c r="U1210" s="355">
        <v>1020.14</v>
      </c>
      <c r="V1210" s="355"/>
      <c r="W1210" s="363">
        <v>37305</v>
      </c>
      <c r="X1210" s="73"/>
    </row>
    <row r="1211" spans="1:24" customFormat="1">
      <c r="A1211" s="234">
        <v>344</v>
      </c>
      <c r="B1211" s="209">
        <v>113</v>
      </c>
      <c r="C1211" s="210" t="s">
        <v>2887</v>
      </c>
      <c r="D1211" s="211" t="s">
        <v>10559</v>
      </c>
      <c r="E1211" s="385" t="s">
        <v>3361</v>
      </c>
      <c r="F1211" s="212" t="s">
        <v>3362</v>
      </c>
      <c r="G1211" s="212" t="s">
        <v>3363</v>
      </c>
      <c r="H1211" s="213" t="s">
        <v>10440</v>
      </c>
      <c r="I1211" s="212" t="s">
        <v>3364</v>
      </c>
      <c r="J1211" s="219" t="s">
        <v>2889</v>
      </c>
      <c r="K1211" s="219"/>
      <c r="L1211" s="355"/>
      <c r="M1211" s="355"/>
      <c r="N1211" s="360"/>
      <c r="O1211" s="216"/>
      <c r="P1211" s="216" t="s">
        <v>10467</v>
      </c>
      <c r="Q1211" s="216"/>
      <c r="R1211" s="355"/>
      <c r="S1211" s="355"/>
      <c r="T1211" s="355"/>
      <c r="U1211" s="355">
        <v>40</v>
      </c>
      <c r="V1211" s="355"/>
      <c r="W1211" s="363">
        <v>37279</v>
      </c>
      <c r="X1211" s="73"/>
    </row>
    <row r="1212" spans="1:24" customFormat="1">
      <c r="A1212" s="234">
        <v>345</v>
      </c>
      <c r="B1212" s="209">
        <v>113</v>
      </c>
      <c r="C1212" s="210" t="s">
        <v>2887</v>
      </c>
      <c r="D1212" s="211" t="s">
        <v>10559</v>
      </c>
      <c r="E1212" s="385" t="s">
        <v>3514</v>
      </c>
      <c r="F1212" s="212" t="s">
        <v>3515</v>
      </c>
      <c r="G1212" s="212" t="s">
        <v>3516</v>
      </c>
      <c r="H1212" s="213" t="s">
        <v>10440</v>
      </c>
      <c r="I1212" s="212" t="s">
        <v>3517</v>
      </c>
      <c r="J1212" s="219" t="s">
        <v>10481</v>
      </c>
      <c r="K1212" s="219"/>
      <c r="L1212" s="355"/>
      <c r="M1212" s="355"/>
      <c r="N1212" s="360"/>
      <c r="O1212" s="216"/>
      <c r="P1212" s="216" t="s">
        <v>10467</v>
      </c>
      <c r="Q1212" s="216"/>
      <c r="R1212" s="355"/>
      <c r="S1212" s="355"/>
      <c r="T1212" s="355"/>
      <c r="U1212" s="355">
        <v>257.27999999999997</v>
      </c>
      <c r="V1212" s="355"/>
      <c r="W1212" s="363">
        <v>37305</v>
      </c>
      <c r="X1212" s="73"/>
    </row>
    <row r="1213" spans="1:24" customFormat="1">
      <c r="A1213" s="234">
        <v>346</v>
      </c>
      <c r="B1213" s="209">
        <v>113</v>
      </c>
      <c r="C1213" s="210" t="s">
        <v>2887</v>
      </c>
      <c r="D1213" s="211" t="s">
        <v>10559</v>
      </c>
      <c r="E1213" s="385" t="s">
        <v>3399</v>
      </c>
      <c r="F1213" s="212" t="s">
        <v>3400</v>
      </c>
      <c r="G1213" s="212" t="s">
        <v>3401</v>
      </c>
      <c r="H1213" s="213" t="s">
        <v>10440</v>
      </c>
      <c r="I1213" s="212" t="s">
        <v>3402</v>
      </c>
      <c r="J1213" s="219" t="s">
        <v>10481</v>
      </c>
      <c r="K1213" s="219"/>
      <c r="L1213" s="355"/>
      <c r="M1213" s="355"/>
      <c r="N1213" s="360"/>
      <c r="O1213" s="216"/>
      <c r="P1213" s="216" t="s">
        <v>10467</v>
      </c>
      <c r="Q1213" s="216"/>
      <c r="R1213" s="355"/>
      <c r="S1213" s="355"/>
      <c r="T1213" s="355"/>
      <c r="U1213" s="355">
        <v>437.69</v>
      </c>
      <c r="V1213" s="355"/>
      <c r="W1213" s="363">
        <v>37285</v>
      </c>
      <c r="X1213" s="73"/>
    </row>
    <row r="1214" spans="1:24" customFormat="1">
      <c r="A1214" s="234">
        <v>347</v>
      </c>
      <c r="B1214" s="209">
        <v>113</v>
      </c>
      <c r="C1214" s="210" t="s">
        <v>2887</v>
      </c>
      <c r="D1214" s="211" t="s">
        <v>10559</v>
      </c>
      <c r="E1214" s="385" t="s">
        <v>2152</v>
      </c>
      <c r="F1214" s="212" t="s">
        <v>2153</v>
      </c>
      <c r="G1214" s="212" t="s">
        <v>2154</v>
      </c>
      <c r="H1214" s="213" t="s">
        <v>10440</v>
      </c>
      <c r="I1214" s="212" t="s">
        <v>2155</v>
      </c>
      <c r="J1214" s="219" t="s">
        <v>2889</v>
      </c>
      <c r="K1214" s="219"/>
      <c r="L1214" s="355"/>
      <c r="M1214" s="355"/>
      <c r="N1214" s="360"/>
      <c r="O1214" s="216"/>
      <c r="P1214" s="216" t="s">
        <v>10467</v>
      </c>
      <c r="Q1214" s="216"/>
      <c r="R1214" s="355"/>
      <c r="S1214" s="355"/>
      <c r="T1214" s="355"/>
      <c r="U1214" s="355">
        <v>147</v>
      </c>
      <c r="V1214" s="355"/>
      <c r="W1214" s="363">
        <v>37418</v>
      </c>
      <c r="X1214" s="73"/>
    </row>
    <row r="1215" spans="1:24" customFormat="1">
      <c r="A1215" s="234">
        <v>348</v>
      </c>
      <c r="B1215" s="209">
        <v>113</v>
      </c>
      <c r="C1215" s="210" t="s">
        <v>2887</v>
      </c>
      <c r="D1215" s="211" t="s">
        <v>10559</v>
      </c>
      <c r="E1215" s="385" t="s">
        <v>4024</v>
      </c>
      <c r="F1215" s="212" t="s">
        <v>4028</v>
      </c>
      <c r="G1215" s="212" t="s">
        <v>4029</v>
      </c>
      <c r="H1215" s="213" t="s">
        <v>10440</v>
      </c>
      <c r="I1215" s="212" t="s">
        <v>4030</v>
      </c>
      <c r="J1215" s="219" t="s">
        <v>6875</v>
      </c>
      <c r="K1215" s="219"/>
      <c r="L1215" s="355"/>
      <c r="M1215" s="355"/>
      <c r="N1215" s="360"/>
      <c r="O1215" s="216"/>
      <c r="P1215" s="216" t="s">
        <v>10467</v>
      </c>
      <c r="Q1215" s="216"/>
      <c r="R1215" s="355"/>
      <c r="S1215" s="355"/>
      <c r="T1215" s="355"/>
      <c r="U1215" s="355">
        <v>461.13</v>
      </c>
      <c r="V1215" s="355"/>
      <c r="W1215" s="363">
        <v>37384</v>
      </c>
      <c r="X1215" s="73"/>
    </row>
    <row r="1216" spans="1:24" customFormat="1">
      <c r="A1216" s="234">
        <v>349</v>
      </c>
      <c r="B1216" s="209">
        <v>113</v>
      </c>
      <c r="C1216" s="210" t="s">
        <v>2887</v>
      </c>
      <c r="D1216" s="211" t="s">
        <v>10559</v>
      </c>
      <c r="E1216" s="385" t="s">
        <v>3305</v>
      </c>
      <c r="F1216" s="212" t="s">
        <v>3306</v>
      </c>
      <c r="G1216" s="212" t="s">
        <v>3307</v>
      </c>
      <c r="H1216" s="213" t="s">
        <v>10440</v>
      </c>
      <c r="I1216" s="212" t="s">
        <v>3308</v>
      </c>
      <c r="J1216" s="219" t="s">
        <v>10481</v>
      </c>
      <c r="K1216" s="219"/>
      <c r="L1216" s="355"/>
      <c r="M1216" s="355"/>
      <c r="N1216" s="360"/>
      <c r="O1216" s="216"/>
      <c r="P1216" s="216" t="s">
        <v>10467</v>
      </c>
      <c r="Q1216" s="216"/>
      <c r="R1216" s="355"/>
      <c r="S1216" s="355"/>
      <c r="T1216" s="355"/>
      <c r="U1216" s="355">
        <v>732.76</v>
      </c>
      <c r="V1216" s="355"/>
      <c r="W1216" s="363">
        <v>37268</v>
      </c>
      <c r="X1216" s="73"/>
    </row>
    <row r="1217" spans="1:24" customFormat="1">
      <c r="A1217" s="234">
        <v>350</v>
      </c>
      <c r="B1217" s="209">
        <v>113</v>
      </c>
      <c r="C1217" s="210" t="s">
        <v>2887</v>
      </c>
      <c r="D1217" s="211" t="s">
        <v>10559</v>
      </c>
      <c r="E1217" s="385" t="s">
        <v>3317</v>
      </c>
      <c r="F1217" s="212" t="s">
        <v>10773</v>
      </c>
      <c r="G1217" s="212" t="s">
        <v>3318</v>
      </c>
      <c r="H1217" s="213" t="s">
        <v>10440</v>
      </c>
      <c r="I1217" s="212" t="s">
        <v>3319</v>
      </c>
      <c r="J1217" s="219" t="s">
        <v>10481</v>
      </c>
      <c r="K1217" s="219"/>
      <c r="L1217" s="355"/>
      <c r="M1217" s="355"/>
      <c r="N1217" s="360"/>
      <c r="O1217" s="216"/>
      <c r="P1217" s="216" t="s">
        <v>10467</v>
      </c>
      <c r="Q1217" s="216"/>
      <c r="R1217" s="355"/>
      <c r="S1217" s="355"/>
      <c r="T1217" s="355"/>
      <c r="U1217" s="355">
        <v>120.25</v>
      </c>
      <c r="V1217" s="355"/>
      <c r="W1217" s="363">
        <v>37270</v>
      </c>
      <c r="X1217" s="73"/>
    </row>
    <row r="1218" spans="1:24" customFormat="1">
      <c r="A1218" s="234">
        <v>351</v>
      </c>
      <c r="B1218" s="209">
        <v>113</v>
      </c>
      <c r="C1218" s="210" t="s">
        <v>2887</v>
      </c>
      <c r="D1218" s="211" t="s">
        <v>10559</v>
      </c>
      <c r="E1218" s="385" t="s">
        <v>3746</v>
      </c>
      <c r="F1218" s="212" t="s">
        <v>3747</v>
      </c>
      <c r="G1218" s="212" t="s">
        <v>3748</v>
      </c>
      <c r="H1218" s="213" t="s">
        <v>10440</v>
      </c>
      <c r="I1218" s="212" t="s">
        <v>3749</v>
      </c>
      <c r="J1218" s="219" t="s">
        <v>10481</v>
      </c>
      <c r="K1218" s="219"/>
      <c r="L1218" s="355"/>
      <c r="M1218" s="355"/>
      <c r="N1218" s="360"/>
      <c r="O1218" s="216"/>
      <c r="P1218" s="216" t="s">
        <v>10467</v>
      </c>
      <c r="Q1218" s="216"/>
      <c r="R1218" s="355"/>
      <c r="S1218" s="355"/>
      <c r="T1218" s="355"/>
      <c r="U1218" s="355">
        <v>1518.98</v>
      </c>
      <c r="V1218" s="355"/>
      <c r="W1218" s="363">
        <v>37345</v>
      </c>
      <c r="X1218" s="73"/>
    </row>
    <row r="1219" spans="1:24" customFormat="1">
      <c r="A1219" s="234">
        <v>352</v>
      </c>
      <c r="B1219" s="209">
        <v>113</v>
      </c>
      <c r="C1219" s="210" t="s">
        <v>2887</v>
      </c>
      <c r="D1219" s="211" t="s">
        <v>10559</v>
      </c>
      <c r="E1219" s="385" t="s">
        <v>3320</v>
      </c>
      <c r="F1219" s="212" t="s">
        <v>3321</v>
      </c>
      <c r="G1219" s="212" t="s">
        <v>3322</v>
      </c>
      <c r="H1219" s="213" t="s">
        <v>10440</v>
      </c>
      <c r="I1219" s="212" t="s">
        <v>3323</v>
      </c>
      <c r="J1219" s="219" t="s">
        <v>10481</v>
      </c>
      <c r="K1219" s="219"/>
      <c r="L1219" s="355"/>
      <c r="M1219" s="355"/>
      <c r="N1219" s="360"/>
      <c r="O1219" s="216"/>
      <c r="P1219" s="216" t="s">
        <v>10467</v>
      </c>
      <c r="Q1219" s="216"/>
      <c r="R1219" s="355"/>
      <c r="S1219" s="355"/>
      <c r="T1219" s="355"/>
      <c r="U1219" s="355">
        <v>1457.74</v>
      </c>
      <c r="V1219" s="355"/>
      <c r="W1219" s="363">
        <v>37270</v>
      </c>
      <c r="X1219" s="73"/>
    </row>
    <row r="1220" spans="1:24" customFormat="1">
      <c r="A1220" s="234">
        <v>353</v>
      </c>
      <c r="B1220" s="209">
        <v>113</v>
      </c>
      <c r="C1220" s="210" t="s">
        <v>2887</v>
      </c>
      <c r="D1220" s="211" t="s">
        <v>10559</v>
      </c>
      <c r="E1220" s="385" t="s">
        <v>3334</v>
      </c>
      <c r="F1220" s="212" t="s">
        <v>3335</v>
      </c>
      <c r="G1220" s="212" t="s">
        <v>3336</v>
      </c>
      <c r="H1220" s="213" t="s">
        <v>10440</v>
      </c>
      <c r="I1220" s="212" t="s">
        <v>3337</v>
      </c>
      <c r="J1220" s="219" t="s">
        <v>10481</v>
      </c>
      <c r="K1220" s="219"/>
      <c r="L1220" s="355"/>
      <c r="M1220" s="355"/>
      <c r="N1220" s="360"/>
      <c r="O1220" s="216"/>
      <c r="P1220" s="216" t="s">
        <v>10467</v>
      </c>
      <c r="Q1220" s="216"/>
      <c r="R1220" s="355"/>
      <c r="S1220" s="355"/>
      <c r="T1220" s="355"/>
      <c r="U1220" s="355">
        <v>1360.26</v>
      </c>
      <c r="V1220" s="355"/>
      <c r="W1220" s="363">
        <v>37274</v>
      </c>
      <c r="X1220" s="73"/>
    </row>
    <row r="1221" spans="1:24" customFormat="1">
      <c r="A1221" s="234">
        <v>354</v>
      </c>
      <c r="B1221" s="209">
        <v>113</v>
      </c>
      <c r="C1221" s="210" t="s">
        <v>2887</v>
      </c>
      <c r="D1221" s="211" t="s">
        <v>10559</v>
      </c>
      <c r="E1221" s="385" t="s">
        <v>3338</v>
      </c>
      <c r="F1221" s="212" t="s">
        <v>3339</v>
      </c>
      <c r="G1221" s="212" t="s">
        <v>3340</v>
      </c>
      <c r="H1221" s="213" t="s">
        <v>10440</v>
      </c>
      <c r="I1221" s="212" t="s">
        <v>3341</v>
      </c>
      <c r="J1221" s="219" t="s">
        <v>6875</v>
      </c>
      <c r="K1221" s="219"/>
      <c r="L1221" s="355"/>
      <c r="M1221" s="355"/>
      <c r="N1221" s="360"/>
      <c r="O1221" s="216"/>
      <c r="P1221" s="216" t="s">
        <v>10467</v>
      </c>
      <c r="Q1221" s="216"/>
      <c r="R1221" s="355"/>
      <c r="S1221" s="355"/>
      <c r="T1221" s="355"/>
      <c r="U1221" s="355">
        <v>732.76</v>
      </c>
      <c r="V1221" s="355"/>
      <c r="W1221" s="363">
        <v>37274</v>
      </c>
      <c r="X1221" s="73"/>
    </row>
    <row r="1222" spans="1:24" customFormat="1">
      <c r="A1222" s="234">
        <v>355</v>
      </c>
      <c r="B1222" s="209">
        <v>113</v>
      </c>
      <c r="C1222" s="210" t="s">
        <v>2887</v>
      </c>
      <c r="D1222" s="211" t="s">
        <v>10559</v>
      </c>
      <c r="E1222" s="385" t="s">
        <v>3757</v>
      </c>
      <c r="F1222" s="212" t="s">
        <v>2125</v>
      </c>
      <c r="G1222" s="212" t="s">
        <v>2126</v>
      </c>
      <c r="H1222" s="213" t="s">
        <v>10440</v>
      </c>
      <c r="I1222" s="212" t="s">
        <v>2127</v>
      </c>
      <c r="J1222" s="219" t="s">
        <v>10481</v>
      </c>
      <c r="K1222" s="219"/>
      <c r="L1222" s="355"/>
      <c r="M1222" s="355"/>
      <c r="N1222" s="360"/>
      <c r="O1222" s="216"/>
      <c r="P1222" s="216" t="s">
        <v>10467</v>
      </c>
      <c r="Q1222" s="216"/>
      <c r="R1222" s="355"/>
      <c r="S1222" s="355"/>
      <c r="T1222" s="355"/>
      <c r="U1222" s="355">
        <v>675.96</v>
      </c>
      <c r="V1222" s="355"/>
      <c r="W1222" s="363">
        <v>37412</v>
      </c>
      <c r="X1222" s="73"/>
    </row>
    <row r="1223" spans="1:24" customFormat="1">
      <c r="A1223" s="234">
        <v>356</v>
      </c>
      <c r="B1223" s="209">
        <v>113</v>
      </c>
      <c r="C1223" s="210" t="s">
        <v>2887</v>
      </c>
      <c r="D1223" s="211" t="s">
        <v>10559</v>
      </c>
      <c r="E1223" s="385" t="s">
        <v>3353</v>
      </c>
      <c r="F1223" s="212" t="s">
        <v>3354</v>
      </c>
      <c r="G1223" s="212" t="s">
        <v>3355</v>
      </c>
      <c r="H1223" s="213" t="s">
        <v>10440</v>
      </c>
      <c r="I1223" s="212" t="s">
        <v>3356</v>
      </c>
      <c r="J1223" s="219" t="s">
        <v>10481</v>
      </c>
      <c r="K1223" s="219"/>
      <c r="L1223" s="355"/>
      <c r="M1223" s="355"/>
      <c r="N1223" s="360"/>
      <c r="O1223" s="216"/>
      <c r="P1223" s="216" t="s">
        <v>10467</v>
      </c>
      <c r="Q1223" s="216"/>
      <c r="R1223" s="355"/>
      <c r="S1223" s="355"/>
      <c r="T1223" s="355"/>
      <c r="U1223" s="355">
        <v>732.76</v>
      </c>
      <c r="V1223" s="355"/>
      <c r="W1223" s="363">
        <v>37275</v>
      </c>
      <c r="X1223" s="73"/>
    </row>
    <row r="1224" spans="1:24" customFormat="1">
      <c r="A1224" s="234">
        <v>357</v>
      </c>
      <c r="B1224" s="209">
        <v>113</v>
      </c>
      <c r="C1224" s="210" t="s">
        <v>2887</v>
      </c>
      <c r="D1224" s="211" t="s">
        <v>10559</v>
      </c>
      <c r="E1224" s="385" t="s">
        <v>2629</v>
      </c>
      <c r="F1224" s="212" t="s">
        <v>2630</v>
      </c>
      <c r="G1224" s="212" t="s">
        <v>2631</v>
      </c>
      <c r="H1224" s="213" t="s">
        <v>10440</v>
      </c>
      <c r="I1224" s="212" t="s">
        <v>2632</v>
      </c>
      <c r="J1224" s="219" t="s">
        <v>10481</v>
      </c>
      <c r="K1224" s="219"/>
      <c r="L1224" s="355"/>
      <c r="M1224" s="355"/>
      <c r="N1224" s="360"/>
      <c r="O1224" s="216"/>
      <c r="P1224" s="216" t="s">
        <v>10467</v>
      </c>
      <c r="Q1224" s="216"/>
      <c r="R1224" s="355"/>
      <c r="S1224" s="355"/>
      <c r="T1224" s="355"/>
      <c r="U1224" s="355">
        <v>10102.98</v>
      </c>
      <c r="V1224" s="355"/>
      <c r="W1224" s="363">
        <v>37504</v>
      </c>
      <c r="X1224" s="73"/>
    </row>
    <row r="1225" spans="1:24" customFormat="1">
      <c r="A1225" s="234">
        <v>358</v>
      </c>
      <c r="B1225" s="209">
        <v>113</v>
      </c>
      <c r="C1225" s="210" t="s">
        <v>2887</v>
      </c>
      <c r="D1225" s="211" t="s">
        <v>10559</v>
      </c>
      <c r="E1225" s="385" t="s">
        <v>2679</v>
      </c>
      <c r="F1225" s="212" t="s">
        <v>2680</v>
      </c>
      <c r="G1225" s="212" t="s">
        <v>2681</v>
      </c>
      <c r="H1225" s="213" t="s">
        <v>10440</v>
      </c>
      <c r="I1225" s="212" t="s">
        <v>2682</v>
      </c>
      <c r="J1225" s="219" t="s">
        <v>10481</v>
      </c>
      <c r="K1225" s="219"/>
      <c r="L1225" s="355"/>
      <c r="M1225" s="355"/>
      <c r="N1225" s="360"/>
      <c r="O1225" s="216"/>
      <c r="P1225" s="216" t="s">
        <v>10467</v>
      </c>
      <c r="Q1225" s="216"/>
      <c r="R1225" s="355"/>
      <c r="S1225" s="355"/>
      <c r="T1225" s="355"/>
      <c r="U1225" s="355">
        <v>692.64</v>
      </c>
      <c r="V1225" s="355"/>
      <c r="W1225" s="363">
        <v>37511</v>
      </c>
      <c r="X1225" s="73"/>
    </row>
    <row r="1226" spans="1:24" customFormat="1">
      <c r="A1226" s="234">
        <v>359</v>
      </c>
      <c r="B1226" s="209">
        <v>113</v>
      </c>
      <c r="C1226" s="210" t="s">
        <v>2887</v>
      </c>
      <c r="D1226" s="211" t="s">
        <v>10559</v>
      </c>
      <c r="E1226" s="385" t="s">
        <v>2204</v>
      </c>
      <c r="F1226" s="212" t="s">
        <v>2205</v>
      </c>
      <c r="G1226" s="212" t="s">
        <v>2206</v>
      </c>
      <c r="H1226" s="213" t="s">
        <v>10440</v>
      </c>
      <c r="I1226" s="212" t="s">
        <v>2207</v>
      </c>
      <c r="J1226" s="219" t="s">
        <v>2889</v>
      </c>
      <c r="K1226" s="219"/>
      <c r="L1226" s="355"/>
      <c r="M1226" s="355"/>
      <c r="N1226" s="360"/>
      <c r="O1226" s="216"/>
      <c r="P1226" s="216" t="s">
        <v>10467</v>
      </c>
      <c r="Q1226" s="216"/>
      <c r="R1226" s="355"/>
      <c r="S1226" s="355"/>
      <c r="T1226" s="355"/>
      <c r="U1226" s="355">
        <v>200</v>
      </c>
      <c r="V1226" s="355"/>
      <c r="W1226" s="363">
        <v>37434</v>
      </c>
      <c r="X1226" s="73"/>
    </row>
    <row r="1227" spans="1:24" customFormat="1">
      <c r="A1227" s="234">
        <v>360</v>
      </c>
      <c r="B1227" s="209">
        <v>113</v>
      </c>
      <c r="C1227" s="210" t="s">
        <v>2887</v>
      </c>
      <c r="D1227" s="211" t="s">
        <v>10559</v>
      </c>
      <c r="E1227" s="385" t="s">
        <v>2698</v>
      </c>
      <c r="F1227" s="212" t="s">
        <v>2699</v>
      </c>
      <c r="G1227" s="212" t="s">
        <v>2700</v>
      </c>
      <c r="H1227" s="213" t="s">
        <v>10440</v>
      </c>
      <c r="I1227" s="212" t="s">
        <v>2701</v>
      </c>
      <c r="J1227" s="219" t="s">
        <v>10481</v>
      </c>
      <c r="K1227" s="219"/>
      <c r="L1227" s="355"/>
      <c r="M1227" s="355"/>
      <c r="N1227" s="360"/>
      <c r="O1227" s="216"/>
      <c r="P1227" s="216" t="s">
        <v>10467</v>
      </c>
      <c r="Q1227" s="216"/>
      <c r="R1227" s="355"/>
      <c r="S1227" s="355"/>
      <c r="T1227" s="355"/>
      <c r="U1227" s="355">
        <v>681.5</v>
      </c>
      <c r="V1227" s="355"/>
      <c r="W1227" s="363">
        <v>37517</v>
      </c>
      <c r="X1227" s="73"/>
    </row>
    <row r="1228" spans="1:24" customFormat="1">
      <c r="A1228" s="234">
        <v>361</v>
      </c>
      <c r="B1228" s="209">
        <v>113</v>
      </c>
      <c r="C1228" s="210" t="s">
        <v>2887</v>
      </c>
      <c r="D1228" s="211" t="s">
        <v>10559</v>
      </c>
      <c r="E1228" s="385" t="s">
        <v>3365</v>
      </c>
      <c r="F1228" s="212" t="s">
        <v>3366</v>
      </c>
      <c r="G1228" s="212" t="s">
        <v>3367</v>
      </c>
      <c r="H1228" s="213" t="s">
        <v>10440</v>
      </c>
      <c r="I1228" s="212" t="s">
        <v>3368</v>
      </c>
      <c r="J1228" s="219" t="s">
        <v>10481</v>
      </c>
      <c r="K1228" s="219"/>
      <c r="L1228" s="355"/>
      <c r="M1228" s="355"/>
      <c r="N1228" s="360"/>
      <c r="O1228" s="216"/>
      <c r="P1228" s="216" t="s">
        <v>10467</v>
      </c>
      <c r="Q1228" s="216"/>
      <c r="R1228" s="355"/>
      <c r="S1228" s="355"/>
      <c r="T1228" s="355"/>
      <c r="U1228" s="355">
        <v>1011.16</v>
      </c>
      <c r="V1228" s="355"/>
      <c r="W1228" s="363">
        <v>37280</v>
      </c>
      <c r="X1228" s="73"/>
    </row>
    <row r="1229" spans="1:24" customFormat="1">
      <c r="A1229" s="234">
        <v>362</v>
      </c>
      <c r="B1229" s="209">
        <v>113</v>
      </c>
      <c r="C1229" s="210" t="s">
        <v>2887</v>
      </c>
      <c r="D1229" s="211" t="s">
        <v>10559</v>
      </c>
      <c r="E1229" s="385" t="s">
        <v>3642</v>
      </c>
      <c r="F1229" s="212" t="s">
        <v>3643</v>
      </c>
      <c r="G1229" s="212" t="s">
        <v>3644</v>
      </c>
      <c r="H1229" s="213" t="s">
        <v>10440</v>
      </c>
      <c r="I1229" s="212" t="s">
        <v>3645</v>
      </c>
      <c r="J1229" s="219" t="s">
        <v>10481</v>
      </c>
      <c r="K1229" s="219"/>
      <c r="L1229" s="355"/>
      <c r="M1229" s="355"/>
      <c r="N1229" s="360"/>
      <c r="O1229" s="216"/>
      <c r="P1229" s="216" t="s">
        <v>10467</v>
      </c>
      <c r="Q1229" s="216"/>
      <c r="R1229" s="355"/>
      <c r="S1229" s="355"/>
      <c r="T1229" s="355"/>
      <c r="U1229" s="355">
        <v>40.049999999999997</v>
      </c>
      <c r="V1229" s="355"/>
      <c r="W1229" s="363">
        <v>37326</v>
      </c>
      <c r="X1229" s="73"/>
    </row>
    <row r="1230" spans="1:24" customFormat="1">
      <c r="A1230" s="234">
        <v>363</v>
      </c>
      <c r="B1230" s="209">
        <v>113</v>
      </c>
      <c r="C1230" s="210" t="s">
        <v>2887</v>
      </c>
      <c r="D1230" s="211" t="s">
        <v>10559</v>
      </c>
      <c r="E1230" s="385" t="s">
        <v>2594</v>
      </c>
      <c r="F1230" s="212" t="s">
        <v>2595</v>
      </c>
      <c r="G1230" s="212" t="s">
        <v>2596</v>
      </c>
      <c r="H1230" s="213" t="s">
        <v>10440</v>
      </c>
      <c r="I1230" s="212" t="s">
        <v>2597</v>
      </c>
      <c r="J1230" s="219" t="s">
        <v>2889</v>
      </c>
      <c r="K1230" s="219"/>
      <c r="L1230" s="355"/>
      <c r="M1230" s="355"/>
      <c r="N1230" s="360"/>
      <c r="O1230" s="216"/>
      <c r="P1230" s="216" t="s">
        <v>10467</v>
      </c>
      <c r="Q1230" s="216"/>
      <c r="R1230" s="355"/>
      <c r="S1230" s="355"/>
      <c r="T1230" s="355"/>
      <c r="U1230" s="355">
        <v>100</v>
      </c>
      <c r="V1230" s="355"/>
      <c r="W1230" s="363">
        <v>37501</v>
      </c>
      <c r="X1230" s="73"/>
    </row>
    <row r="1231" spans="1:24" customFormat="1">
      <c r="A1231" s="234">
        <v>364</v>
      </c>
      <c r="B1231" s="209">
        <v>113</v>
      </c>
      <c r="C1231" s="210" t="s">
        <v>2887</v>
      </c>
      <c r="D1231" s="211" t="s">
        <v>10559</v>
      </c>
      <c r="E1231" s="385" t="s">
        <v>3778</v>
      </c>
      <c r="F1231" s="212" t="s">
        <v>3779</v>
      </c>
      <c r="G1231" s="212" t="s">
        <v>3780</v>
      </c>
      <c r="H1231" s="213" t="s">
        <v>10440</v>
      </c>
      <c r="I1231" s="212" t="s">
        <v>3781</v>
      </c>
      <c r="J1231" s="219" t="s">
        <v>10481</v>
      </c>
      <c r="K1231" s="219"/>
      <c r="L1231" s="355"/>
      <c r="M1231" s="355"/>
      <c r="N1231" s="360"/>
      <c r="O1231" s="216"/>
      <c r="P1231" s="216" t="s">
        <v>10467</v>
      </c>
      <c r="Q1231" s="216"/>
      <c r="R1231" s="355"/>
      <c r="S1231" s="355"/>
      <c r="T1231" s="355"/>
      <c r="U1231" s="355">
        <v>93.51</v>
      </c>
      <c r="V1231" s="355"/>
      <c r="W1231" s="363">
        <v>37350</v>
      </c>
      <c r="X1231" s="73"/>
    </row>
    <row r="1232" spans="1:24" customFormat="1">
      <c r="A1232" s="234">
        <v>365</v>
      </c>
      <c r="B1232" s="209">
        <v>113</v>
      </c>
      <c r="C1232" s="210" t="s">
        <v>2887</v>
      </c>
      <c r="D1232" s="211" t="s">
        <v>10559</v>
      </c>
      <c r="E1232" s="385" t="s">
        <v>3369</v>
      </c>
      <c r="F1232" s="212" t="s">
        <v>3370</v>
      </c>
      <c r="G1232" s="212" t="s">
        <v>3371</v>
      </c>
      <c r="H1232" s="213" t="s">
        <v>10440</v>
      </c>
      <c r="I1232" s="212" t="s">
        <v>3372</v>
      </c>
      <c r="J1232" s="219" t="s">
        <v>10481</v>
      </c>
      <c r="K1232" s="219"/>
      <c r="L1232" s="355"/>
      <c r="M1232" s="355"/>
      <c r="N1232" s="360"/>
      <c r="O1232" s="216"/>
      <c r="P1232" s="216" t="s">
        <v>10467</v>
      </c>
      <c r="Q1232" s="216"/>
      <c r="R1232" s="355"/>
      <c r="S1232" s="355"/>
      <c r="T1232" s="355"/>
      <c r="U1232" s="355">
        <v>2347.67</v>
      </c>
      <c r="V1232" s="355"/>
      <c r="W1232" s="363">
        <v>37281</v>
      </c>
      <c r="X1232" s="73"/>
    </row>
    <row r="1233" spans="1:24" customFormat="1">
      <c r="A1233" s="234">
        <v>366</v>
      </c>
      <c r="B1233" s="209">
        <v>113</v>
      </c>
      <c r="C1233" s="210" t="s">
        <v>2887</v>
      </c>
      <c r="D1233" s="211" t="s">
        <v>10559</v>
      </c>
      <c r="E1233" s="385" t="s">
        <v>3392</v>
      </c>
      <c r="F1233" s="212" t="s">
        <v>3393</v>
      </c>
      <c r="G1233" s="212" t="s">
        <v>3394</v>
      </c>
      <c r="H1233" s="213" t="s">
        <v>10440</v>
      </c>
      <c r="I1233" s="212" t="s">
        <v>3395</v>
      </c>
      <c r="J1233" s="219" t="s">
        <v>10481</v>
      </c>
      <c r="K1233" s="219"/>
      <c r="L1233" s="355"/>
      <c r="M1233" s="355"/>
      <c r="N1233" s="360"/>
      <c r="O1233" s="216"/>
      <c r="P1233" s="216" t="s">
        <v>10467</v>
      </c>
      <c r="Q1233" s="216"/>
      <c r="R1233" s="355"/>
      <c r="S1233" s="355"/>
      <c r="T1233" s="355"/>
      <c r="U1233" s="355">
        <v>919.87</v>
      </c>
      <c r="V1233" s="355"/>
      <c r="W1233" s="363">
        <v>37284</v>
      </c>
      <c r="X1233" s="73"/>
    </row>
    <row r="1234" spans="1:24" customFormat="1">
      <c r="A1234" s="234">
        <v>367</v>
      </c>
      <c r="B1234" s="209">
        <v>113</v>
      </c>
      <c r="C1234" s="210" t="s">
        <v>2887</v>
      </c>
      <c r="D1234" s="211" t="s">
        <v>10559</v>
      </c>
      <c r="E1234" s="385" t="s">
        <v>3803</v>
      </c>
      <c r="F1234" s="212" t="s">
        <v>3804</v>
      </c>
      <c r="G1234" s="212" t="s">
        <v>3805</v>
      </c>
      <c r="H1234" s="213" t="s">
        <v>10440</v>
      </c>
      <c r="I1234" s="212" t="s">
        <v>3806</v>
      </c>
      <c r="J1234" s="219" t="s">
        <v>10481</v>
      </c>
      <c r="K1234" s="219"/>
      <c r="L1234" s="355"/>
      <c r="M1234" s="355"/>
      <c r="N1234" s="360"/>
      <c r="O1234" s="216"/>
      <c r="P1234" s="216" t="s">
        <v>10467</v>
      </c>
      <c r="Q1234" s="216"/>
      <c r="R1234" s="355"/>
      <c r="S1234" s="355"/>
      <c r="T1234" s="355"/>
      <c r="U1234" s="355">
        <v>3147.22</v>
      </c>
      <c r="V1234" s="355"/>
      <c r="W1234" s="363">
        <v>37354</v>
      </c>
      <c r="X1234" s="73"/>
    </row>
    <row r="1235" spans="1:24" customFormat="1">
      <c r="A1235" s="234">
        <v>368</v>
      </c>
      <c r="B1235" s="209">
        <v>113</v>
      </c>
      <c r="C1235" s="210" t="s">
        <v>2887</v>
      </c>
      <c r="D1235" s="211" t="s">
        <v>10559</v>
      </c>
      <c r="E1235" s="385" t="s">
        <v>2218</v>
      </c>
      <c r="F1235" s="212" t="s">
        <v>2105</v>
      </c>
      <c r="G1235" s="212" t="s">
        <v>2219</v>
      </c>
      <c r="H1235" s="213" t="s">
        <v>10440</v>
      </c>
      <c r="I1235" s="212" t="s">
        <v>2220</v>
      </c>
      <c r="J1235" s="219" t="s">
        <v>2889</v>
      </c>
      <c r="K1235" s="219"/>
      <c r="L1235" s="355"/>
      <c r="M1235" s="355"/>
      <c r="N1235" s="360"/>
      <c r="O1235" s="216"/>
      <c r="P1235" s="216" t="s">
        <v>10467</v>
      </c>
      <c r="Q1235" s="216"/>
      <c r="R1235" s="355"/>
      <c r="S1235" s="355"/>
      <c r="T1235" s="355"/>
      <c r="U1235" s="355">
        <v>1000</v>
      </c>
      <c r="V1235" s="355"/>
      <c r="W1235" s="363">
        <v>37435</v>
      </c>
      <c r="X1235" s="73"/>
    </row>
    <row r="1236" spans="1:24" customFormat="1">
      <c r="A1236" s="234">
        <v>369</v>
      </c>
      <c r="B1236" s="209">
        <v>113</v>
      </c>
      <c r="C1236" s="210" t="s">
        <v>2887</v>
      </c>
      <c r="D1236" s="211" t="s">
        <v>10559</v>
      </c>
      <c r="E1236" s="385" t="s">
        <v>2925</v>
      </c>
      <c r="F1236" s="212" t="s">
        <v>2926</v>
      </c>
      <c r="G1236" s="212" t="s">
        <v>2927</v>
      </c>
      <c r="H1236" s="213" t="s">
        <v>10440</v>
      </c>
      <c r="I1236" s="212" t="s">
        <v>2928</v>
      </c>
      <c r="J1236" s="219" t="s">
        <v>10481</v>
      </c>
      <c r="K1236" s="219"/>
      <c r="L1236" s="355"/>
      <c r="M1236" s="355"/>
      <c r="N1236" s="360"/>
      <c r="O1236" s="216"/>
      <c r="P1236" s="216" t="s">
        <v>10467</v>
      </c>
      <c r="Q1236" s="216"/>
      <c r="R1236" s="355"/>
      <c r="S1236" s="355"/>
      <c r="T1236" s="355"/>
      <c r="U1236" s="355">
        <v>1433.36</v>
      </c>
      <c r="V1236" s="355"/>
      <c r="W1236" s="363">
        <v>37559</v>
      </c>
      <c r="X1236" s="73"/>
    </row>
    <row r="1237" spans="1:24" customFormat="1">
      <c r="A1237" s="234">
        <v>370</v>
      </c>
      <c r="B1237" s="209">
        <v>113</v>
      </c>
      <c r="C1237" s="210" t="s">
        <v>2887</v>
      </c>
      <c r="D1237" s="211" t="s">
        <v>10559</v>
      </c>
      <c r="E1237" s="385" t="s">
        <v>3403</v>
      </c>
      <c r="F1237" s="212" t="s">
        <v>3404</v>
      </c>
      <c r="G1237" s="212" t="s">
        <v>3405</v>
      </c>
      <c r="H1237" s="213" t="s">
        <v>10440</v>
      </c>
      <c r="I1237" s="212" t="s">
        <v>3406</v>
      </c>
      <c r="J1237" s="219" t="s">
        <v>10481</v>
      </c>
      <c r="K1237" s="219"/>
      <c r="L1237" s="355"/>
      <c r="M1237" s="355"/>
      <c r="N1237" s="360"/>
      <c r="O1237" s="216"/>
      <c r="P1237" s="216" t="s">
        <v>10467</v>
      </c>
      <c r="Q1237" s="216"/>
      <c r="R1237" s="355"/>
      <c r="S1237" s="355"/>
      <c r="T1237" s="355"/>
      <c r="U1237" s="355">
        <v>2921.12</v>
      </c>
      <c r="V1237" s="355"/>
      <c r="W1237" s="363">
        <v>37285</v>
      </c>
      <c r="X1237" s="73"/>
    </row>
    <row r="1238" spans="1:24" customFormat="1">
      <c r="A1238" s="234">
        <v>371</v>
      </c>
      <c r="B1238" s="209">
        <v>113</v>
      </c>
      <c r="C1238" s="210" t="s">
        <v>2887</v>
      </c>
      <c r="D1238" s="211" t="s">
        <v>10559</v>
      </c>
      <c r="E1238" s="385" t="s">
        <v>2655</v>
      </c>
      <c r="F1238" s="212" t="s">
        <v>2656</v>
      </c>
      <c r="G1238" s="212" t="s">
        <v>2657</v>
      </c>
      <c r="H1238" s="213" t="s">
        <v>10440</v>
      </c>
      <c r="I1238" s="212" t="s">
        <v>2658</v>
      </c>
      <c r="J1238" s="219" t="s">
        <v>10481</v>
      </c>
      <c r="K1238" s="219"/>
      <c r="L1238" s="355"/>
      <c r="M1238" s="355"/>
      <c r="N1238" s="360"/>
      <c r="O1238" s="216"/>
      <c r="P1238" s="216" t="s">
        <v>10467</v>
      </c>
      <c r="Q1238" s="216"/>
      <c r="R1238" s="355"/>
      <c r="S1238" s="355"/>
      <c r="T1238" s="355"/>
      <c r="U1238" s="355">
        <v>71.290000000000006</v>
      </c>
      <c r="V1238" s="355"/>
      <c r="W1238" s="363">
        <v>37506</v>
      </c>
      <c r="X1238" s="73"/>
    </row>
    <row r="1239" spans="1:24" customFormat="1">
      <c r="A1239" s="234">
        <v>372</v>
      </c>
      <c r="B1239" s="209">
        <v>113</v>
      </c>
      <c r="C1239" s="210" t="s">
        <v>2887</v>
      </c>
      <c r="D1239" s="211" t="s">
        <v>10559</v>
      </c>
      <c r="E1239" s="385" t="s">
        <v>3650</v>
      </c>
      <c r="F1239" s="212" t="s">
        <v>3651</v>
      </c>
      <c r="G1239" s="212" t="s">
        <v>3652</v>
      </c>
      <c r="H1239" s="213" t="s">
        <v>10440</v>
      </c>
      <c r="I1239" s="212" t="s">
        <v>3653</v>
      </c>
      <c r="J1239" s="219" t="s">
        <v>10481</v>
      </c>
      <c r="K1239" s="219"/>
      <c r="L1239" s="355"/>
      <c r="M1239" s="355"/>
      <c r="N1239" s="360"/>
      <c r="O1239" s="216"/>
      <c r="P1239" s="216" t="s">
        <v>10467</v>
      </c>
      <c r="Q1239" s="216"/>
      <c r="R1239" s="355"/>
      <c r="S1239" s="355"/>
      <c r="T1239" s="355"/>
      <c r="U1239" s="355">
        <v>1318.55</v>
      </c>
      <c r="V1239" s="355"/>
      <c r="W1239" s="363">
        <v>37327</v>
      </c>
      <c r="X1239" s="73"/>
    </row>
    <row r="1240" spans="1:24" customFormat="1">
      <c r="A1240" s="234">
        <v>373</v>
      </c>
      <c r="B1240" s="209">
        <v>113</v>
      </c>
      <c r="C1240" s="210" t="s">
        <v>2887</v>
      </c>
      <c r="D1240" s="211" t="s">
        <v>10559</v>
      </c>
      <c r="E1240" s="385" t="s">
        <v>2457</v>
      </c>
      <c r="F1240" s="212" t="s">
        <v>2458</v>
      </c>
      <c r="G1240" s="212" t="s">
        <v>2459</v>
      </c>
      <c r="H1240" s="213" t="s">
        <v>10440</v>
      </c>
      <c r="I1240" s="212" t="s">
        <v>2460</v>
      </c>
      <c r="J1240" s="219" t="s">
        <v>10481</v>
      </c>
      <c r="K1240" s="219"/>
      <c r="L1240" s="355"/>
      <c r="M1240" s="355"/>
      <c r="N1240" s="360"/>
      <c r="O1240" s="216"/>
      <c r="P1240" s="216" t="s">
        <v>10467</v>
      </c>
      <c r="Q1240" s="216"/>
      <c r="R1240" s="355"/>
      <c r="S1240" s="355"/>
      <c r="T1240" s="355"/>
      <c r="U1240" s="355">
        <v>456.61</v>
      </c>
      <c r="V1240" s="355"/>
      <c r="W1240" s="363">
        <v>37484</v>
      </c>
      <c r="X1240" s="73"/>
    </row>
    <row r="1241" spans="1:24" customFormat="1">
      <c r="A1241" s="234">
        <v>374</v>
      </c>
      <c r="B1241" s="209">
        <v>113</v>
      </c>
      <c r="C1241" s="210" t="s">
        <v>2887</v>
      </c>
      <c r="D1241" s="211" t="s">
        <v>10559</v>
      </c>
      <c r="E1241" s="385" t="s">
        <v>5958</v>
      </c>
      <c r="F1241" s="212" t="s">
        <v>5959</v>
      </c>
      <c r="G1241" s="212" t="s">
        <v>5960</v>
      </c>
      <c r="H1241" s="213" t="s">
        <v>10440</v>
      </c>
      <c r="I1241" s="212" t="s">
        <v>5961</v>
      </c>
      <c r="J1241" s="219" t="s">
        <v>10481</v>
      </c>
      <c r="K1241" s="219"/>
      <c r="L1241" s="355"/>
      <c r="M1241" s="355"/>
      <c r="N1241" s="360"/>
      <c r="O1241" s="216"/>
      <c r="P1241" s="216" t="s">
        <v>10467</v>
      </c>
      <c r="Q1241" s="216"/>
      <c r="R1241" s="355"/>
      <c r="S1241" s="355"/>
      <c r="T1241" s="355"/>
      <c r="U1241" s="355">
        <v>3710.68</v>
      </c>
      <c r="V1241" s="355"/>
      <c r="W1241" s="363">
        <v>37368</v>
      </c>
      <c r="X1241" s="73"/>
    </row>
    <row r="1242" spans="1:24" customFormat="1">
      <c r="A1242" s="234">
        <v>375</v>
      </c>
      <c r="B1242" s="209">
        <v>113</v>
      </c>
      <c r="C1242" s="210" t="s">
        <v>2887</v>
      </c>
      <c r="D1242" s="211" t="s">
        <v>10559</v>
      </c>
      <c r="E1242" s="385" t="s">
        <v>3417</v>
      </c>
      <c r="F1242" s="212" t="s">
        <v>3961</v>
      </c>
      <c r="G1242" s="212" t="s">
        <v>3962</v>
      </c>
      <c r="H1242" s="213" t="s">
        <v>10440</v>
      </c>
      <c r="I1242" s="212" t="s">
        <v>3963</v>
      </c>
      <c r="J1242" s="219" t="s">
        <v>10481</v>
      </c>
      <c r="K1242" s="219"/>
      <c r="L1242" s="355"/>
      <c r="M1242" s="355"/>
      <c r="N1242" s="360"/>
      <c r="O1242" s="216"/>
      <c r="P1242" s="216" t="s">
        <v>10467</v>
      </c>
      <c r="Q1242" s="216"/>
      <c r="R1242" s="355"/>
      <c r="S1242" s="355"/>
      <c r="T1242" s="355"/>
      <c r="U1242" s="355">
        <v>732.76</v>
      </c>
      <c r="V1242" s="355"/>
      <c r="W1242" s="363">
        <v>37373</v>
      </c>
      <c r="X1242" s="73"/>
    </row>
    <row r="1243" spans="1:24" customFormat="1">
      <c r="A1243" s="234">
        <v>376</v>
      </c>
      <c r="B1243" s="209">
        <v>113</v>
      </c>
      <c r="C1243" s="210" t="s">
        <v>2887</v>
      </c>
      <c r="D1243" s="211" t="s">
        <v>10559</v>
      </c>
      <c r="E1243" s="385" t="s">
        <v>3413</v>
      </c>
      <c r="F1243" s="212" t="s">
        <v>3414</v>
      </c>
      <c r="G1243" s="212" t="s">
        <v>3415</v>
      </c>
      <c r="H1243" s="213" t="s">
        <v>10440</v>
      </c>
      <c r="I1243" s="212" t="s">
        <v>3416</v>
      </c>
      <c r="J1243" s="219" t="s">
        <v>10481</v>
      </c>
      <c r="K1243" s="219"/>
      <c r="L1243" s="355"/>
      <c r="M1243" s="355"/>
      <c r="N1243" s="360"/>
      <c r="O1243" s="216"/>
      <c r="P1243" s="216" t="s">
        <v>10467</v>
      </c>
      <c r="Q1243" s="216"/>
      <c r="R1243" s="355"/>
      <c r="S1243" s="355"/>
      <c r="T1243" s="355"/>
      <c r="U1243" s="355">
        <v>2921.12</v>
      </c>
      <c r="V1243" s="355"/>
      <c r="W1243" s="363">
        <v>37287</v>
      </c>
      <c r="X1243" s="73"/>
    </row>
    <row r="1244" spans="1:24" customFormat="1">
      <c r="A1244" s="234">
        <v>377</v>
      </c>
      <c r="B1244" s="209">
        <v>113</v>
      </c>
      <c r="C1244" s="210" t="s">
        <v>2887</v>
      </c>
      <c r="D1244" s="211" t="s">
        <v>10559</v>
      </c>
      <c r="E1244" s="385" t="s">
        <v>3417</v>
      </c>
      <c r="F1244" s="212" t="s">
        <v>3418</v>
      </c>
      <c r="G1244" s="212" t="s">
        <v>3419</v>
      </c>
      <c r="H1244" s="213" t="s">
        <v>10440</v>
      </c>
      <c r="I1244" s="212" t="s">
        <v>3420</v>
      </c>
      <c r="J1244" s="219" t="s">
        <v>10481</v>
      </c>
      <c r="K1244" s="219"/>
      <c r="L1244" s="355"/>
      <c r="M1244" s="355"/>
      <c r="N1244" s="360"/>
      <c r="O1244" s="216"/>
      <c r="P1244" s="216" t="s">
        <v>10467</v>
      </c>
      <c r="Q1244" s="216"/>
      <c r="R1244" s="355"/>
      <c r="S1244" s="355"/>
      <c r="T1244" s="355"/>
      <c r="U1244" s="355">
        <v>732.76</v>
      </c>
      <c r="V1244" s="355"/>
      <c r="W1244" s="363">
        <v>37287</v>
      </c>
      <c r="X1244" s="73"/>
    </row>
    <row r="1245" spans="1:24" customFormat="1">
      <c r="A1245" s="234">
        <v>378</v>
      </c>
      <c r="B1245" s="209">
        <v>113</v>
      </c>
      <c r="C1245" s="210" t="s">
        <v>2887</v>
      </c>
      <c r="D1245" s="211" t="s">
        <v>10559</v>
      </c>
      <c r="E1245" s="385" t="s">
        <v>3421</v>
      </c>
      <c r="F1245" s="212" t="s">
        <v>3422</v>
      </c>
      <c r="G1245" s="212" t="s">
        <v>3423</v>
      </c>
      <c r="H1245" s="213" t="s">
        <v>10440</v>
      </c>
      <c r="I1245" s="212" t="s">
        <v>3424</v>
      </c>
      <c r="J1245" s="219" t="s">
        <v>10481</v>
      </c>
      <c r="K1245" s="219"/>
      <c r="L1245" s="355"/>
      <c r="M1245" s="355"/>
      <c r="N1245" s="360"/>
      <c r="O1245" s="216"/>
      <c r="P1245" s="216" t="s">
        <v>10467</v>
      </c>
      <c r="Q1245" s="216"/>
      <c r="R1245" s="355"/>
      <c r="S1245" s="355"/>
      <c r="T1245" s="355"/>
      <c r="U1245" s="355">
        <v>777.32</v>
      </c>
      <c r="V1245" s="355"/>
      <c r="W1245" s="363">
        <v>37288</v>
      </c>
      <c r="X1245" s="73"/>
    </row>
    <row r="1246" spans="1:24" customFormat="1">
      <c r="A1246" s="234">
        <v>379</v>
      </c>
      <c r="B1246" s="209">
        <v>113</v>
      </c>
      <c r="C1246" s="210" t="s">
        <v>2887</v>
      </c>
      <c r="D1246" s="211" t="s">
        <v>10559</v>
      </c>
      <c r="E1246" s="385" t="s">
        <v>3686</v>
      </c>
      <c r="F1246" s="212" t="s">
        <v>3687</v>
      </c>
      <c r="G1246" s="212" t="s">
        <v>3688</v>
      </c>
      <c r="H1246" s="213" t="s">
        <v>10440</v>
      </c>
      <c r="I1246" s="212" t="s">
        <v>3689</v>
      </c>
      <c r="J1246" s="219" t="s">
        <v>10481</v>
      </c>
      <c r="K1246" s="219"/>
      <c r="L1246" s="355"/>
      <c r="M1246" s="355"/>
      <c r="N1246" s="360"/>
      <c r="O1246" s="216"/>
      <c r="P1246" s="216" t="s">
        <v>10467</v>
      </c>
      <c r="Q1246" s="216"/>
      <c r="R1246" s="355"/>
      <c r="S1246" s="355"/>
      <c r="T1246" s="355"/>
      <c r="U1246" s="355">
        <v>1153.78</v>
      </c>
      <c r="V1246" s="355"/>
      <c r="W1246" s="363">
        <v>37336</v>
      </c>
      <c r="X1246" s="73"/>
    </row>
    <row r="1247" spans="1:24" customFormat="1">
      <c r="A1247" s="234">
        <v>380</v>
      </c>
      <c r="B1247" s="209">
        <v>113</v>
      </c>
      <c r="C1247" s="210" t="s">
        <v>2887</v>
      </c>
      <c r="D1247" s="211" t="s">
        <v>10559</v>
      </c>
      <c r="E1247" s="385" t="s">
        <v>3429</v>
      </c>
      <c r="F1247" s="212" t="s">
        <v>3430</v>
      </c>
      <c r="G1247" s="212" t="s">
        <v>3431</v>
      </c>
      <c r="H1247" s="213" t="s">
        <v>10440</v>
      </c>
      <c r="I1247" s="212" t="s">
        <v>3432</v>
      </c>
      <c r="J1247" s="219" t="s">
        <v>10481</v>
      </c>
      <c r="K1247" s="219"/>
      <c r="L1247" s="355"/>
      <c r="M1247" s="355"/>
      <c r="N1247" s="360"/>
      <c r="O1247" s="216"/>
      <c r="P1247" s="216" t="s">
        <v>10467</v>
      </c>
      <c r="Q1247" s="216"/>
      <c r="R1247" s="355"/>
      <c r="S1247" s="355"/>
      <c r="T1247" s="355"/>
      <c r="U1247" s="355">
        <v>1457.74</v>
      </c>
      <c r="V1247" s="355"/>
      <c r="W1247" s="363">
        <v>37291</v>
      </c>
      <c r="X1247" s="73"/>
    </row>
    <row r="1248" spans="1:24" customFormat="1">
      <c r="A1248" s="234">
        <v>381</v>
      </c>
      <c r="B1248" s="209">
        <v>113</v>
      </c>
      <c r="C1248" s="210" t="s">
        <v>2887</v>
      </c>
      <c r="D1248" s="211" t="s">
        <v>10559</v>
      </c>
      <c r="E1248" s="385" t="s">
        <v>3433</v>
      </c>
      <c r="F1248" s="212" t="s">
        <v>3434</v>
      </c>
      <c r="G1248" s="212" t="s">
        <v>3435</v>
      </c>
      <c r="H1248" s="213" t="s">
        <v>10440</v>
      </c>
      <c r="I1248" s="212" t="s">
        <v>3436</v>
      </c>
      <c r="J1248" s="219" t="s">
        <v>10481</v>
      </c>
      <c r="K1248" s="219"/>
      <c r="L1248" s="355"/>
      <c r="M1248" s="355"/>
      <c r="N1248" s="360"/>
      <c r="O1248" s="216"/>
      <c r="P1248" s="216" t="s">
        <v>10467</v>
      </c>
      <c r="Q1248" s="216"/>
      <c r="R1248" s="355"/>
      <c r="S1248" s="355"/>
      <c r="T1248" s="355"/>
      <c r="U1248" s="355">
        <v>1141.51</v>
      </c>
      <c r="V1248" s="355"/>
      <c r="W1248" s="363">
        <v>37291</v>
      </c>
      <c r="X1248" s="73"/>
    </row>
    <row r="1249" spans="1:24" customFormat="1">
      <c r="A1249" s="234">
        <v>382</v>
      </c>
      <c r="B1249" s="209">
        <v>113</v>
      </c>
      <c r="C1249" s="210" t="s">
        <v>2887</v>
      </c>
      <c r="D1249" s="211" t="s">
        <v>10559</v>
      </c>
      <c r="E1249" s="385" t="s">
        <v>1151</v>
      </c>
      <c r="F1249" s="212" t="s">
        <v>1152</v>
      </c>
      <c r="G1249" s="212" t="s">
        <v>1153</v>
      </c>
      <c r="H1249" s="213" t="s">
        <v>10440</v>
      </c>
      <c r="I1249" s="212" t="s">
        <v>1154</v>
      </c>
      <c r="J1249" s="219" t="s">
        <v>10481</v>
      </c>
      <c r="K1249" s="219"/>
      <c r="L1249" s="355"/>
      <c r="M1249" s="355"/>
      <c r="N1249" s="360"/>
      <c r="O1249" s="216"/>
      <c r="P1249" s="216" t="s">
        <v>10467</v>
      </c>
      <c r="Q1249" s="216"/>
      <c r="R1249" s="355"/>
      <c r="S1249" s="355"/>
      <c r="T1249" s="355"/>
      <c r="U1249" s="355">
        <v>140.32</v>
      </c>
      <c r="V1249" s="355"/>
      <c r="W1249" s="363">
        <v>37606</v>
      </c>
      <c r="X1249" s="73"/>
    </row>
    <row r="1250" spans="1:24" customFormat="1">
      <c r="A1250" s="234">
        <v>383</v>
      </c>
      <c r="B1250" s="209">
        <v>113</v>
      </c>
      <c r="C1250" s="210" t="s">
        <v>2887</v>
      </c>
      <c r="D1250" s="211" t="s">
        <v>10559</v>
      </c>
      <c r="E1250" s="385" t="s">
        <v>3572</v>
      </c>
      <c r="F1250" s="212" t="s">
        <v>2837</v>
      </c>
      <c r="G1250" s="212" t="s">
        <v>3371</v>
      </c>
      <c r="H1250" s="213" t="s">
        <v>10440</v>
      </c>
      <c r="I1250" s="212" t="s">
        <v>2838</v>
      </c>
      <c r="J1250" s="219" t="s">
        <v>10481</v>
      </c>
      <c r="K1250" s="219"/>
      <c r="L1250" s="355"/>
      <c r="M1250" s="355"/>
      <c r="N1250" s="360"/>
      <c r="O1250" s="216"/>
      <c r="P1250" s="216" t="s">
        <v>10467</v>
      </c>
      <c r="Q1250" s="216"/>
      <c r="R1250" s="355"/>
      <c r="S1250" s="355"/>
      <c r="T1250" s="355"/>
      <c r="U1250" s="355">
        <v>1464.4</v>
      </c>
      <c r="V1250" s="355"/>
      <c r="W1250" s="363">
        <v>37547</v>
      </c>
      <c r="X1250" s="73"/>
    </row>
    <row r="1251" spans="1:24" customFormat="1">
      <c r="A1251" s="234">
        <v>384</v>
      </c>
      <c r="B1251" s="209">
        <v>113</v>
      </c>
      <c r="C1251" s="210" t="s">
        <v>2887</v>
      </c>
      <c r="D1251" s="211" t="s">
        <v>10559</v>
      </c>
      <c r="E1251" s="385" t="s">
        <v>3448</v>
      </c>
      <c r="F1251" s="212" t="s">
        <v>3449</v>
      </c>
      <c r="G1251" s="212" t="s">
        <v>3450</v>
      </c>
      <c r="H1251" s="213" t="s">
        <v>10440</v>
      </c>
      <c r="I1251" s="212" t="s">
        <v>3451</v>
      </c>
      <c r="J1251" s="219" t="s">
        <v>2889</v>
      </c>
      <c r="K1251" s="219"/>
      <c r="L1251" s="355"/>
      <c r="M1251" s="355"/>
      <c r="N1251" s="360"/>
      <c r="O1251" s="216"/>
      <c r="P1251" s="216" t="s">
        <v>10467</v>
      </c>
      <c r="Q1251" s="216"/>
      <c r="R1251" s="355"/>
      <c r="S1251" s="355"/>
      <c r="T1251" s="355"/>
      <c r="U1251" s="355">
        <v>500</v>
      </c>
      <c r="V1251" s="355"/>
      <c r="W1251" s="363">
        <v>37294</v>
      </c>
      <c r="X1251" s="73"/>
    </row>
    <row r="1252" spans="1:24" customFormat="1">
      <c r="A1252" s="234">
        <v>385</v>
      </c>
      <c r="B1252" s="209">
        <v>113</v>
      </c>
      <c r="C1252" s="210" t="s">
        <v>2887</v>
      </c>
      <c r="D1252" s="211" t="s">
        <v>10559</v>
      </c>
      <c r="E1252" s="385" t="s">
        <v>3944</v>
      </c>
      <c r="F1252" s="212" t="s">
        <v>3945</v>
      </c>
      <c r="G1252" s="212" t="s">
        <v>3946</v>
      </c>
      <c r="H1252" s="213" t="s">
        <v>10440</v>
      </c>
      <c r="I1252" s="212" t="s">
        <v>3947</v>
      </c>
      <c r="J1252" s="219" t="s">
        <v>10481</v>
      </c>
      <c r="K1252" s="219"/>
      <c r="L1252" s="355"/>
      <c r="M1252" s="355"/>
      <c r="N1252" s="360"/>
      <c r="O1252" s="216"/>
      <c r="P1252" s="216" t="s">
        <v>10467</v>
      </c>
      <c r="Q1252" s="216"/>
      <c r="R1252" s="355"/>
      <c r="S1252" s="355"/>
      <c r="T1252" s="355"/>
      <c r="U1252" s="355">
        <v>269.49</v>
      </c>
      <c r="V1252" s="355"/>
      <c r="W1252" s="363">
        <v>37371</v>
      </c>
      <c r="X1252" s="73"/>
    </row>
    <row r="1253" spans="1:24" customFormat="1">
      <c r="A1253" s="234">
        <v>386</v>
      </c>
      <c r="B1253" s="209">
        <v>113</v>
      </c>
      <c r="C1253" s="210" t="s">
        <v>2887</v>
      </c>
      <c r="D1253" s="211" t="s">
        <v>10559</v>
      </c>
      <c r="E1253" s="385" t="s">
        <v>3452</v>
      </c>
      <c r="F1253" s="212" t="s">
        <v>3453</v>
      </c>
      <c r="G1253" s="212" t="s">
        <v>3454</v>
      </c>
      <c r="H1253" s="213" t="s">
        <v>10440</v>
      </c>
      <c r="I1253" s="212" t="s">
        <v>3455</v>
      </c>
      <c r="J1253" s="219" t="s">
        <v>10481</v>
      </c>
      <c r="K1253" s="219"/>
      <c r="L1253" s="355"/>
      <c r="M1253" s="355"/>
      <c r="N1253" s="360"/>
      <c r="O1253" s="216"/>
      <c r="P1253" s="216" t="s">
        <v>10467</v>
      </c>
      <c r="Q1253" s="216"/>
      <c r="R1253" s="355"/>
      <c r="S1253" s="355"/>
      <c r="T1253" s="355"/>
      <c r="U1253" s="355">
        <v>1452.15</v>
      </c>
      <c r="V1253" s="355"/>
      <c r="W1253" s="363">
        <v>37295</v>
      </c>
      <c r="X1253" s="73"/>
    </row>
    <row r="1254" spans="1:24" customFormat="1">
      <c r="A1254" s="234">
        <v>387</v>
      </c>
      <c r="B1254" s="209">
        <v>113</v>
      </c>
      <c r="C1254" s="210" t="s">
        <v>2887</v>
      </c>
      <c r="D1254" s="211" t="s">
        <v>10559</v>
      </c>
      <c r="E1254" s="385" t="s">
        <v>3460</v>
      </c>
      <c r="F1254" s="212" t="s">
        <v>3461</v>
      </c>
      <c r="G1254" s="212" t="s">
        <v>3462</v>
      </c>
      <c r="H1254" s="213" t="s">
        <v>10440</v>
      </c>
      <c r="I1254" s="212" t="s">
        <v>3463</v>
      </c>
      <c r="J1254" s="219" t="s">
        <v>10481</v>
      </c>
      <c r="K1254" s="219"/>
      <c r="L1254" s="355"/>
      <c r="M1254" s="355"/>
      <c r="N1254" s="360"/>
      <c r="O1254" s="216"/>
      <c r="P1254" s="216" t="s">
        <v>10467</v>
      </c>
      <c r="Q1254" s="216"/>
      <c r="R1254" s="355"/>
      <c r="S1254" s="355"/>
      <c r="T1254" s="355"/>
      <c r="U1254" s="355">
        <v>2306.41</v>
      </c>
      <c r="V1254" s="355"/>
      <c r="W1254" s="363">
        <v>37296</v>
      </c>
      <c r="X1254" s="73"/>
    </row>
    <row r="1255" spans="1:24" customFormat="1">
      <c r="A1255" s="234">
        <v>388</v>
      </c>
      <c r="B1255" s="209">
        <v>113</v>
      </c>
      <c r="C1255" s="210" t="s">
        <v>2887</v>
      </c>
      <c r="D1255" s="211" t="s">
        <v>10559</v>
      </c>
      <c r="E1255" s="385" t="s">
        <v>3464</v>
      </c>
      <c r="F1255" s="212" t="s">
        <v>3465</v>
      </c>
      <c r="G1255" s="212" t="s">
        <v>3466</v>
      </c>
      <c r="H1255" s="213" t="s">
        <v>10440</v>
      </c>
      <c r="I1255" s="212" t="s">
        <v>3467</v>
      </c>
      <c r="J1255" s="219" t="s">
        <v>10481</v>
      </c>
      <c r="K1255" s="219"/>
      <c r="L1255" s="355"/>
      <c r="M1255" s="355"/>
      <c r="N1255" s="360"/>
      <c r="O1255" s="216"/>
      <c r="P1255" s="216" t="s">
        <v>10467</v>
      </c>
      <c r="Q1255" s="216"/>
      <c r="R1255" s="355"/>
      <c r="S1255" s="355"/>
      <c r="T1255" s="355"/>
      <c r="U1255" s="355">
        <v>861.95</v>
      </c>
      <c r="V1255" s="355"/>
      <c r="W1255" s="363">
        <v>37296</v>
      </c>
      <c r="X1255" s="73"/>
    </row>
    <row r="1256" spans="1:24" customFormat="1">
      <c r="A1256" s="234">
        <v>389</v>
      </c>
      <c r="B1256" s="209">
        <v>113</v>
      </c>
      <c r="C1256" s="210" t="s">
        <v>2887</v>
      </c>
      <c r="D1256" s="211" t="s">
        <v>10559</v>
      </c>
      <c r="E1256" s="385" t="s">
        <v>3654</v>
      </c>
      <c r="F1256" s="212" t="s">
        <v>3655</v>
      </c>
      <c r="G1256" s="212" t="s">
        <v>3656</v>
      </c>
      <c r="H1256" s="213" t="s">
        <v>10440</v>
      </c>
      <c r="I1256" s="212" t="s">
        <v>3657</v>
      </c>
      <c r="J1256" s="219" t="s">
        <v>10481</v>
      </c>
      <c r="K1256" s="219"/>
      <c r="L1256" s="355"/>
      <c r="M1256" s="355"/>
      <c r="N1256" s="360"/>
      <c r="O1256" s="216"/>
      <c r="P1256" s="216" t="s">
        <v>10467</v>
      </c>
      <c r="Q1256" s="216"/>
      <c r="R1256" s="355"/>
      <c r="S1256" s="355"/>
      <c r="T1256" s="355"/>
      <c r="U1256" s="355">
        <v>3736.3</v>
      </c>
      <c r="V1256" s="355"/>
      <c r="W1256" s="363">
        <v>37328</v>
      </c>
      <c r="X1256" s="73"/>
    </row>
    <row r="1257" spans="1:24" customFormat="1">
      <c r="A1257" s="234">
        <v>390</v>
      </c>
      <c r="B1257" s="209">
        <v>113</v>
      </c>
      <c r="C1257" s="210" t="s">
        <v>2887</v>
      </c>
      <c r="D1257" s="211" t="s">
        <v>10559</v>
      </c>
      <c r="E1257" s="385" t="s">
        <v>4141</v>
      </c>
      <c r="F1257" s="212" t="s">
        <v>4142</v>
      </c>
      <c r="G1257" s="212" t="s">
        <v>2094</v>
      </c>
      <c r="H1257" s="213" t="s">
        <v>10440</v>
      </c>
      <c r="I1257" s="212" t="s">
        <v>2095</v>
      </c>
      <c r="J1257" s="219" t="s">
        <v>10481</v>
      </c>
      <c r="K1257" s="219"/>
      <c r="L1257" s="355"/>
      <c r="M1257" s="355"/>
      <c r="N1257" s="360"/>
      <c r="O1257" s="216"/>
      <c r="P1257" s="216" t="s">
        <v>10467</v>
      </c>
      <c r="Q1257" s="216"/>
      <c r="R1257" s="355"/>
      <c r="S1257" s="355"/>
      <c r="T1257" s="355"/>
      <c r="U1257" s="355">
        <v>4629.41</v>
      </c>
      <c r="V1257" s="355"/>
      <c r="W1257" s="363">
        <v>37406</v>
      </c>
      <c r="X1257" s="73"/>
    </row>
    <row r="1258" spans="1:24" customFormat="1">
      <c r="A1258" s="234">
        <v>391</v>
      </c>
      <c r="B1258" s="209">
        <v>113</v>
      </c>
      <c r="C1258" s="210" t="s">
        <v>2887</v>
      </c>
      <c r="D1258" s="211" t="s">
        <v>10559</v>
      </c>
      <c r="E1258" s="385" t="s">
        <v>2373</v>
      </c>
      <c r="F1258" s="212" t="s">
        <v>2374</v>
      </c>
      <c r="G1258" s="212" t="s">
        <v>2375</v>
      </c>
      <c r="H1258" s="213" t="s">
        <v>10440</v>
      </c>
      <c r="I1258" s="212" t="s">
        <v>2376</v>
      </c>
      <c r="J1258" s="219" t="s">
        <v>10481</v>
      </c>
      <c r="K1258" s="219"/>
      <c r="L1258" s="355"/>
      <c r="M1258" s="355"/>
      <c r="N1258" s="360"/>
      <c r="O1258" s="216"/>
      <c r="P1258" s="216" t="s">
        <v>10467</v>
      </c>
      <c r="Q1258" s="216"/>
      <c r="R1258" s="355"/>
      <c r="S1258" s="355"/>
      <c r="T1258" s="355"/>
      <c r="U1258" s="355">
        <v>8770</v>
      </c>
      <c r="V1258" s="355"/>
      <c r="W1258" s="363">
        <v>37471</v>
      </c>
      <c r="X1258" s="73"/>
    </row>
    <row r="1259" spans="1:24" customFormat="1">
      <c r="A1259" s="234">
        <v>392</v>
      </c>
      <c r="B1259" s="209">
        <v>113</v>
      </c>
      <c r="C1259" s="210" t="s">
        <v>2887</v>
      </c>
      <c r="D1259" s="211" t="s">
        <v>10559</v>
      </c>
      <c r="E1259" s="385" t="s">
        <v>2743</v>
      </c>
      <c r="F1259" s="212" t="s">
        <v>2744</v>
      </c>
      <c r="G1259" s="212" t="s">
        <v>2745</v>
      </c>
      <c r="H1259" s="213" t="s">
        <v>10440</v>
      </c>
      <c r="I1259" s="212" t="s">
        <v>2746</v>
      </c>
      <c r="J1259" s="219" t="s">
        <v>10481</v>
      </c>
      <c r="K1259" s="219"/>
      <c r="L1259" s="355"/>
      <c r="M1259" s="355"/>
      <c r="N1259" s="360"/>
      <c r="O1259" s="216"/>
      <c r="P1259" s="216" t="s">
        <v>10467</v>
      </c>
      <c r="Q1259" s="216"/>
      <c r="R1259" s="355"/>
      <c r="S1259" s="355"/>
      <c r="T1259" s="355"/>
      <c r="U1259" s="355">
        <v>819.62</v>
      </c>
      <c r="V1259" s="355"/>
      <c r="W1259" s="363">
        <v>37524</v>
      </c>
      <c r="X1259" s="73"/>
    </row>
    <row r="1260" spans="1:24" customFormat="1">
      <c r="A1260" s="234">
        <v>393</v>
      </c>
      <c r="B1260" s="209">
        <v>113</v>
      </c>
      <c r="C1260" s="210" t="s">
        <v>2887</v>
      </c>
      <c r="D1260" s="211" t="s">
        <v>10559</v>
      </c>
      <c r="E1260" s="385" t="s">
        <v>2096</v>
      </c>
      <c r="F1260" s="212" t="s">
        <v>2097</v>
      </c>
      <c r="G1260" s="212" t="s">
        <v>2098</v>
      </c>
      <c r="H1260" s="213" t="s">
        <v>10440</v>
      </c>
      <c r="I1260" s="212" t="s">
        <v>2099</v>
      </c>
      <c r="J1260" s="219" t="s">
        <v>10481</v>
      </c>
      <c r="K1260" s="219"/>
      <c r="L1260" s="355"/>
      <c r="M1260" s="355"/>
      <c r="N1260" s="360"/>
      <c r="O1260" s="216"/>
      <c r="P1260" s="216" t="s">
        <v>10467</v>
      </c>
      <c r="Q1260" s="216"/>
      <c r="R1260" s="355"/>
      <c r="S1260" s="355"/>
      <c r="T1260" s="355"/>
      <c r="U1260" s="355">
        <v>816.28</v>
      </c>
      <c r="V1260" s="355"/>
      <c r="W1260" s="363">
        <v>37406</v>
      </c>
      <c r="X1260" s="73"/>
    </row>
    <row r="1261" spans="1:24" customFormat="1">
      <c r="A1261" s="234">
        <v>394</v>
      </c>
      <c r="B1261" s="209">
        <v>113</v>
      </c>
      <c r="C1261" s="210" t="s">
        <v>2887</v>
      </c>
      <c r="D1261" s="211" t="s">
        <v>10559</v>
      </c>
      <c r="E1261" s="385" t="s">
        <v>2767</v>
      </c>
      <c r="F1261" s="212" t="s">
        <v>2768</v>
      </c>
      <c r="G1261" s="212" t="s">
        <v>2769</v>
      </c>
      <c r="H1261" s="213" t="s">
        <v>10440</v>
      </c>
      <c r="I1261" s="212" t="s">
        <v>2770</v>
      </c>
      <c r="J1261" s="219" t="s">
        <v>10481</v>
      </c>
      <c r="K1261" s="219"/>
      <c r="L1261" s="355"/>
      <c r="M1261" s="355"/>
      <c r="N1261" s="360"/>
      <c r="O1261" s="216"/>
      <c r="P1261" s="216" t="s">
        <v>10467</v>
      </c>
      <c r="Q1261" s="216"/>
      <c r="R1261" s="355"/>
      <c r="S1261" s="355"/>
      <c r="T1261" s="355"/>
      <c r="U1261" s="355">
        <v>1008.94</v>
      </c>
      <c r="V1261" s="355"/>
      <c r="W1261" s="363">
        <v>37527</v>
      </c>
      <c r="X1261" s="73"/>
    </row>
    <row r="1262" spans="1:24" customFormat="1">
      <c r="A1262" s="234">
        <v>395</v>
      </c>
      <c r="B1262" s="209">
        <v>113</v>
      </c>
      <c r="C1262" s="210" t="s">
        <v>2887</v>
      </c>
      <c r="D1262" s="211" t="s">
        <v>10559</v>
      </c>
      <c r="E1262" s="385" t="s">
        <v>3478</v>
      </c>
      <c r="F1262" s="212" t="s">
        <v>3479</v>
      </c>
      <c r="G1262" s="212" t="s">
        <v>3480</v>
      </c>
      <c r="H1262" s="213" t="s">
        <v>10440</v>
      </c>
      <c r="I1262" s="212" t="s">
        <v>3481</v>
      </c>
      <c r="J1262" s="219" t="s">
        <v>10481</v>
      </c>
      <c r="K1262" s="219"/>
      <c r="L1262" s="355"/>
      <c r="M1262" s="355"/>
      <c r="N1262" s="360"/>
      <c r="O1262" s="216"/>
      <c r="P1262" s="216" t="s">
        <v>10467</v>
      </c>
      <c r="Q1262" s="216"/>
      <c r="R1262" s="355"/>
      <c r="S1262" s="355"/>
      <c r="T1262" s="355"/>
      <c r="U1262" s="355">
        <v>1733.9</v>
      </c>
      <c r="V1262" s="355"/>
      <c r="W1262" s="363">
        <v>37300</v>
      </c>
      <c r="X1262" s="73"/>
    </row>
    <row r="1263" spans="1:24" customFormat="1">
      <c r="A1263" s="234">
        <v>396</v>
      </c>
      <c r="B1263" s="209">
        <v>113</v>
      </c>
      <c r="C1263" s="210" t="s">
        <v>2887</v>
      </c>
      <c r="D1263" s="211" t="s">
        <v>10559</v>
      </c>
      <c r="E1263" s="385" t="s">
        <v>3494</v>
      </c>
      <c r="F1263" s="212" t="s">
        <v>3495</v>
      </c>
      <c r="G1263" s="212" t="s">
        <v>3496</v>
      </c>
      <c r="H1263" s="213" t="s">
        <v>10440</v>
      </c>
      <c r="I1263" s="212" t="s">
        <v>3497</v>
      </c>
      <c r="J1263" s="219" t="s">
        <v>10481</v>
      </c>
      <c r="K1263" s="219"/>
      <c r="L1263" s="355"/>
      <c r="M1263" s="355"/>
      <c r="N1263" s="360"/>
      <c r="O1263" s="216"/>
      <c r="P1263" s="216" t="s">
        <v>10467</v>
      </c>
      <c r="Q1263" s="216"/>
      <c r="R1263" s="355"/>
      <c r="S1263" s="355"/>
      <c r="T1263" s="355"/>
      <c r="U1263" s="355">
        <v>1452.15</v>
      </c>
      <c r="V1263" s="355"/>
      <c r="W1263" s="363">
        <v>37301</v>
      </c>
      <c r="X1263" s="73"/>
    </row>
    <row r="1264" spans="1:24" customFormat="1">
      <c r="A1264" s="234">
        <v>397</v>
      </c>
      <c r="B1264" s="209">
        <v>113</v>
      </c>
      <c r="C1264" s="210" t="s">
        <v>2887</v>
      </c>
      <c r="D1264" s="211" t="s">
        <v>10559</v>
      </c>
      <c r="E1264" s="385" t="s">
        <v>3498</v>
      </c>
      <c r="F1264" s="212" t="s">
        <v>3499</v>
      </c>
      <c r="G1264" s="212" t="s">
        <v>3500</v>
      </c>
      <c r="H1264" s="213" t="s">
        <v>10440</v>
      </c>
      <c r="I1264" s="212" t="s">
        <v>3501</v>
      </c>
      <c r="J1264" s="219" t="s">
        <v>10481</v>
      </c>
      <c r="K1264" s="219"/>
      <c r="L1264" s="355"/>
      <c r="M1264" s="355"/>
      <c r="N1264" s="360"/>
      <c r="O1264" s="216"/>
      <c r="P1264" s="216" t="s">
        <v>10467</v>
      </c>
      <c r="Q1264" s="216"/>
      <c r="R1264" s="355"/>
      <c r="S1264" s="355"/>
      <c r="T1264" s="355"/>
      <c r="U1264" s="355">
        <v>1452.15</v>
      </c>
      <c r="V1264" s="355"/>
      <c r="W1264" s="363">
        <v>37301</v>
      </c>
      <c r="X1264" s="73"/>
    </row>
    <row r="1265" spans="1:24" customFormat="1">
      <c r="A1265" s="234">
        <v>398</v>
      </c>
      <c r="B1265" s="209">
        <v>113</v>
      </c>
      <c r="C1265" s="210" t="s">
        <v>2887</v>
      </c>
      <c r="D1265" s="211" t="s">
        <v>10559</v>
      </c>
      <c r="E1265" s="385" t="s">
        <v>3502</v>
      </c>
      <c r="F1265" s="212" t="s">
        <v>3503</v>
      </c>
      <c r="G1265" s="212" t="s">
        <v>3504</v>
      </c>
      <c r="H1265" s="213" t="s">
        <v>10440</v>
      </c>
      <c r="I1265" s="212" t="s">
        <v>3505</v>
      </c>
      <c r="J1265" s="219" t="s">
        <v>10481</v>
      </c>
      <c r="K1265" s="219"/>
      <c r="L1265" s="355"/>
      <c r="M1265" s="355"/>
      <c r="N1265" s="360"/>
      <c r="O1265" s="216"/>
      <c r="P1265" s="216" t="s">
        <v>10467</v>
      </c>
      <c r="Q1265" s="216"/>
      <c r="R1265" s="355"/>
      <c r="S1265" s="355"/>
      <c r="T1265" s="355"/>
      <c r="U1265" s="355">
        <v>763.96</v>
      </c>
      <c r="V1265" s="355"/>
      <c r="W1265" s="363">
        <v>37302</v>
      </c>
      <c r="X1265" s="73"/>
    </row>
    <row r="1266" spans="1:24" customFormat="1">
      <c r="A1266" s="234">
        <v>399</v>
      </c>
      <c r="B1266" s="209">
        <v>113</v>
      </c>
      <c r="C1266" s="210" t="s">
        <v>2887</v>
      </c>
      <c r="D1266" s="211" t="s">
        <v>10559</v>
      </c>
      <c r="E1266" s="385">
        <v>12156352205</v>
      </c>
      <c r="F1266" s="212" t="s">
        <v>2274</v>
      </c>
      <c r="G1266" s="212" t="s">
        <v>2275</v>
      </c>
      <c r="H1266" s="213" t="s">
        <v>10440</v>
      </c>
      <c r="I1266" s="212" t="s">
        <v>2276</v>
      </c>
      <c r="J1266" s="219" t="s">
        <v>10481</v>
      </c>
      <c r="K1266" s="219"/>
      <c r="L1266" s="355"/>
      <c r="M1266" s="355"/>
      <c r="N1266" s="360"/>
      <c r="O1266" s="216"/>
      <c r="P1266" s="216" t="s">
        <v>10467</v>
      </c>
      <c r="Q1266" s="216"/>
      <c r="R1266" s="355"/>
      <c r="S1266" s="355"/>
      <c r="T1266" s="355"/>
      <c r="U1266" s="355">
        <v>2381.04</v>
      </c>
      <c r="V1266" s="355"/>
      <c r="W1266" s="363">
        <v>37452</v>
      </c>
      <c r="X1266" s="73"/>
    </row>
    <row r="1267" spans="1:24" customFormat="1">
      <c r="A1267" s="234">
        <v>400</v>
      </c>
      <c r="B1267" s="209">
        <v>113</v>
      </c>
      <c r="C1267" s="210" t="s">
        <v>2887</v>
      </c>
      <c r="D1267" s="211" t="s">
        <v>10559</v>
      </c>
      <c r="E1267" s="385" t="s">
        <v>3518</v>
      </c>
      <c r="F1267" s="212" t="s">
        <v>3519</v>
      </c>
      <c r="G1267" s="212" t="s">
        <v>3520</v>
      </c>
      <c r="H1267" s="213" t="s">
        <v>10440</v>
      </c>
      <c r="I1267" s="212" t="s">
        <v>3521</v>
      </c>
      <c r="J1267" s="219" t="s">
        <v>10481</v>
      </c>
      <c r="K1267" s="219"/>
      <c r="L1267" s="355"/>
      <c r="M1267" s="355"/>
      <c r="N1267" s="360"/>
      <c r="O1267" s="216"/>
      <c r="P1267" s="216" t="s">
        <v>10467</v>
      </c>
      <c r="Q1267" s="216"/>
      <c r="R1267" s="355"/>
      <c r="S1267" s="355"/>
      <c r="T1267" s="355"/>
      <c r="U1267" s="355">
        <v>861.95</v>
      </c>
      <c r="V1267" s="355"/>
      <c r="W1267" s="363">
        <v>37305</v>
      </c>
      <c r="X1267" s="73"/>
    </row>
    <row r="1268" spans="1:24" customFormat="1">
      <c r="A1268" s="234">
        <v>401</v>
      </c>
      <c r="B1268" s="209">
        <v>113</v>
      </c>
      <c r="C1268" s="210" t="s">
        <v>2887</v>
      </c>
      <c r="D1268" s="211" t="s">
        <v>10559</v>
      </c>
      <c r="E1268" s="385">
        <v>12150027255</v>
      </c>
      <c r="F1268" s="212" t="s">
        <v>3522</v>
      </c>
      <c r="G1268" s="212" t="s">
        <v>3523</v>
      </c>
      <c r="H1268" s="213" t="s">
        <v>10440</v>
      </c>
      <c r="I1268" s="212" t="s">
        <v>3524</v>
      </c>
      <c r="J1268" s="219" t="s">
        <v>10481</v>
      </c>
      <c r="K1268" s="219"/>
      <c r="L1268" s="355"/>
      <c r="M1268" s="355"/>
      <c r="N1268" s="360"/>
      <c r="O1268" s="216"/>
      <c r="P1268" s="216" t="s">
        <v>10467</v>
      </c>
      <c r="Q1268" s="216"/>
      <c r="R1268" s="355"/>
      <c r="S1268" s="355"/>
      <c r="T1268" s="355"/>
      <c r="U1268" s="355">
        <v>1879.82</v>
      </c>
      <c r="V1268" s="355"/>
      <c r="W1268" s="363">
        <v>37305</v>
      </c>
      <c r="X1268" s="73"/>
    </row>
    <row r="1269" spans="1:24" customFormat="1">
      <c r="A1269" s="234">
        <v>402</v>
      </c>
      <c r="B1269" s="209">
        <v>113</v>
      </c>
      <c r="C1269" s="210" t="s">
        <v>2887</v>
      </c>
      <c r="D1269" s="211" t="s">
        <v>10559</v>
      </c>
      <c r="E1269" s="385" t="s">
        <v>3525</v>
      </c>
      <c r="F1269" s="212" t="s">
        <v>3526</v>
      </c>
      <c r="G1269" s="212" t="s">
        <v>3527</v>
      </c>
      <c r="H1269" s="213" t="s">
        <v>10440</v>
      </c>
      <c r="I1269" s="212" t="s">
        <v>3528</v>
      </c>
      <c r="J1269" s="219" t="s">
        <v>10481</v>
      </c>
      <c r="K1269" s="219"/>
      <c r="L1269" s="355"/>
      <c r="M1269" s="355"/>
      <c r="N1269" s="360"/>
      <c r="O1269" s="216"/>
      <c r="P1269" s="216" t="s">
        <v>10467</v>
      </c>
      <c r="Q1269" s="216"/>
      <c r="R1269" s="355"/>
      <c r="S1269" s="355"/>
      <c r="T1269" s="355"/>
      <c r="U1269" s="355">
        <v>731.64</v>
      </c>
      <c r="V1269" s="355"/>
      <c r="W1269" s="363">
        <v>37305</v>
      </c>
      <c r="X1269" s="73"/>
    </row>
    <row r="1270" spans="1:24" customFormat="1">
      <c r="A1270" s="234">
        <v>403</v>
      </c>
      <c r="B1270" s="209">
        <v>113</v>
      </c>
      <c r="C1270" s="210" t="s">
        <v>2887</v>
      </c>
      <c r="D1270" s="211" t="s">
        <v>10559</v>
      </c>
      <c r="E1270" s="385" t="s">
        <v>3529</v>
      </c>
      <c r="F1270" s="212" t="s">
        <v>3530</v>
      </c>
      <c r="G1270" s="212" t="s">
        <v>3531</v>
      </c>
      <c r="H1270" s="213" t="s">
        <v>10440</v>
      </c>
      <c r="I1270" s="212" t="s">
        <v>3532</v>
      </c>
      <c r="J1270" s="219" t="s">
        <v>10481</v>
      </c>
      <c r="K1270" s="219"/>
      <c r="L1270" s="355"/>
      <c r="M1270" s="355"/>
      <c r="N1270" s="360"/>
      <c r="O1270" s="216"/>
      <c r="P1270" s="216" t="s">
        <v>10467</v>
      </c>
      <c r="Q1270" s="216"/>
      <c r="R1270" s="355"/>
      <c r="S1270" s="355"/>
      <c r="T1270" s="355"/>
      <c r="U1270" s="355">
        <v>731.64</v>
      </c>
      <c r="V1270" s="355"/>
      <c r="W1270" s="363">
        <v>37305</v>
      </c>
      <c r="X1270" s="73"/>
    </row>
    <row r="1271" spans="1:24" customFormat="1">
      <c r="A1271" s="234">
        <v>404</v>
      </c>
      <c r="B1271" s="209">
        <v>113</v>
      </c>
      <c r="C1271" s="210" t="s">
        <v>2887</v>
      </c>
      <c r="D1271" s="211" t="s">
        <v>10559</v>
      </c>
      <c r="E1271" s="385" t="s">
        <v>3533</v>
      </c>
      <c r="F1271" s="212" t="s">
        <v>3534</v>
      </c>
      <c r="G1271" s="212" t="s">
        <v>3527</v>
      </c>
      <c r="H1271" s="213" t="s">
        <v>10440</v>
      </c>
      <c r="I1271" s="212" t="s">
        <v>3535</v>
      </c>
      <c r="J1271" s="219" t="s">
        <v>10481</v>
      </c>
      <c r="K1271" s="219"/>
      <c r="L1271" s="355"/>
      <c r="M1271" s="355"/>
      <c r="N1271" s="360"/>
      <c r="O1271" s="216"/>
      <c r="P1271" s="216" t="s">
        <v>10467</v>
      </c>
      <c r="Q1271" s="216"/>
      <c r="R1271" s="355"/>
      <c r="S1271" s="355"/>
      <c r="T1271" s="355"/>
      <c r="U1271" s="355">
        <v>731.64</v>
      </c>
      <c r="V1271" s="355"/>
      <c r="W1271" s="363">
        <v>37305</v>
      </c>
      <c r="X1271" s="73"/>
    </row>
    <row r="1272" spans="1:24" customFormat="1">
      <c r="A1272" s="234">
        <v>405</v>
      </c>
      <c r="B1272" s="209">
        <v>113</v>
      </c>
      <c r="C1272" s="210" t="s">
        <v>2887</v>
      </c>
      <c r="D1272" s="211" t="s">
        <v>10559</v>
      </c>
      <c r="E1272" s="385">
        <v>12143016194</v>
      </c>
      <c r="F1272" s="212" t="s">
        <v>3690</v>
      </c>
      <c r="G1272" s="212" t="s">
        <v>3691</v>
      </c>
      <c r="H1272" s="213" t="s">
        <v>10440</v>
      </c>
      <c r="I1272" s="212" t="s">
        <v>3692</v>
      </c>
      <c r="J1272" s="219" t="s">
        <v>10481</v>
      </c>
      <c r="K1272" s="219"/>
      <c r="L1272" s="355"/>
      <c r="M1272" s="355"/>
      <c r="N1272" s="360"/>
      <c r="O1272" s="216"/>
      <c r="P1272" s="216" t="s">
        <v>10467</v>
      </c>
      <c r="Q1272" s="216"/>
      <c r="R1272" s="355"/>
      <c r="S1272" s="355"/>
      <c r="T1272" s="355"/>
      <c r="U1272" s="355">
        <v>140.32</v>
      </c>
      <c r="V1272" s="355"/>
      <c r="W1272" s="363">
        <v>37336</v>
      </c>
      <c r="X1272" s="73"/>
    </row>
    <row r="1273" spans="1:24" customFormat="1">
      <c r="A1273" s="234">
        <v>406</v>
      </c>
      <c r="B1273" s="209">
        <v>113</v>
      </c>
      <c r="C1273" s="210" t="s">
        <v>2887</v>
      </c>
      <c r="D1273" s="211" t="s">
        <v>10559</v>
      </c>
      <c r="E1273" s="385" t="s">
        <v>4074</v>
      </c>
      <c r="F1273" s="212" t="s">
        <v>4075</v>
      </c>
      <c r="G1273" s="212" t="s">
        <v>4076</v>
      </c>
      <c r="H1273" s="213" t="s">
        <v>10440</v>
      </c>
      <c r="I1273" s="212" t="s">
        <v>4077</v>
      </c>
      <c r="J1273" s="219" t="s">
        <v>10481</v>
      </c>
      <c r="K1273" s="219"/>
      <c r="L1273" s="355"/>
      <c r="M1273" s="355"/>
      <c r="N1273" s="360"/>
      <c r="O1273" s="216"/>
      <c r="P1273" s="216" t="s">
        <v>10467</v>
      </c>
      <c r="Q1273" s="216"/>
      <c r="R1273" s="355"/>
      <c r="S1273" s="355"/>
      <c r="T1273" s="355"/>
      <c r="U1273" s="355">
        <v>1384.31</v>
      </c>
      <c r="V1273" s="355"/>
      <c r="W1273" s="363">
        <v>37396</v>
      </c>
      <c r="X1273" s="73"/>
    </row>
    <row r="1274" spans="1:24" customFormat="1">
      <c r="A1274" s="234">
        <v>407</v>
      </c>
      <c r="B1274" s="209">
        <v>113</v>
      </c>
      <c r="C1274" s="210" t="s">
        <v>2887</v>
      </c>
      <c r="D1274" s="211" t="s">
        <v>10559</v>
      </c>
      <c r="E1274" s="385" t="s">
        <v>2516</v>
      </c>
      <c r="F1274" s="212" t="s">
        <v>2517</v>
      </c>
      <c r="G1274" s="212" t="s">
        <v>2518</v>
      </c>
      <c r="H1274" s="213" t="s">
        <v>10440</v>
      </c>
      <c r="I1274" s="212" t="s">
        <v>2519</v>
      </c>
      <c r="J1274" s="219" t="s">
        <v>2889</v>
      </c>
      <c r="K1274" s="219"/>
      <c r="L1274" s="355"/>
      <c r="M1274" s="355"/>
      <c r="N1274" s="360"/>
      <c r="O1274" s="216"/>
      <c r="P1274" s="216" t="s">
        <v>10467</v>
      </c>
      <c r="Q1274" s="216"/>
      <c r="R1274" s="355"/>
      <c r="S1274" s="355"/>
      <c r="T1274" s="355"/>
      <c r="U1274" s="355">
        <v>287</v>
      </c>
      <c r="V1274" s="355"/>
      <c r="W1274" s="363">
        <v>37489</v>
      </c>
      <c r="X1274" s="73"/>
    </row>
    <row r="1275" spans="1:24" customFormat="1">
      <c r="A1275" s="234">
        <v>408</v>
      </c>
      <c r="B1275" s="209">
        <v>113</v>
      </c>
      <c r="C1275" s="210" t="s">
        <v>2887</v>
      </c>
      <c r="D1275" s="211" t="s">
        <v>10559</v>
      </c>
      <c r="E1275" s="385" t="s">
        <v>4103</v>
      </c>
      <c r="F1275" s="212" t="s">
        <v>4104</v>
      </c>
      <c r="G1275" s="212" t="s">
        <v>4105</v>
      </c>
      <c r="H1275" s="213" t="s">
        <v>10440</v>
      </c>
      <c r="I1275" s="212" t="s">
        <v>4106</v>
      </c>
      <c r="J1275" s="219" t="s">
        <v>10481</v>
      </c>
      <c r="K1275" s="219"/>
      <c r="L1275" s="355"/>
      <c r="M1275" s="355"/>
      <c r="N1275" s="360"/>
      <c r="O1275" s="216"/>
      <c r="P1275" s="216" t="s">
        <v>10467</v>
      </c>
      <c r="Q1275" s="216"/>
      <c r="R1275" s="355"/>
      <c r="S1275" s="355"/>
      <c r="T1275" s="355"/>
      <c r="U1275" s="355">
        <v>452.11</v>
      </c>
      <c r="V1275" s="355"/>
      <c r="W1275" s="363">
        <v>37399</v>
      </c>
      <c r="X1275" s="73"/>
    </row>
    <row r="1276" spans="1:24" customFormat="1">
      <c r="A1276" s="234">
        <v>409</v>
      </c>
      <c r="B1276" s="209">
        <v>113</v>
      </c>
      <c r="C1276" s="210" t="s">
        <v>2887</v>
      </c>
      <c r="D1276" s="211" t="s">
        <v>10559</v>
      </c>
      <c r="E1276" s="385" t="s">
        <v>1143</v>
      </c>
      <c r="F1276" s="212" t="s">
        <v>1144</v>
      </c>
      <c r="G1276" s="212" t="s">
        <v>1145</v>
      </c>
      <c r="H1276" s="213" t="s">
        <v>10440</v>
      </c>
      <c r="I1276" s="212" t="s">
        <v>1146</v>
      </c>
      <c r="J1276" s="219" t="s">
        <v>10481</v>
      </c>
      <c r="K1276" s="219"/>
      <c r="L1276" s="355"/>
      <c r="M1276" s="355"/>
      <c r="N1276" s="360"/>
      <c r="O1276" s="216"/>
      <c r="P1276" s="216" t="s">
        <v>10467</v>
      </c>
      <c r="Q1276" s="216"/>
      <c r="R1276" s="355"/>
      <c r="S1276" s="355"/>
      <c r="T1276" s="355"/>
      <c r="U1276" s="355">
        <v>140.32</v>
      </c>
      <c r="V1276" s="355"/>
      <c r="W1276" s="363">
        <v>37604</v>
      </c>
      <c r="X1276" s="73"/>
    </row>
    <row r="1277" spans="1:24" customFormat="1">
      <c r="A1277" s="234">
        <v>410</v>
      </c>
      <c r="B1277" s="209">
        <v>113</v>
      </c>
      <c r="C1277" s="210" t="s">
        <v>2887</v>
      </c>
      <c r="D1277" s="211" t="s">
        <v>10559</v>
      </c>
      <c r="E1277" s="385" t="s">
        <v>2960</v>
      </c>
      <c r="F1277" s="212" t="s">
        <v>2961</v>
      </c>
      <c r="G1277" s="212" t="s">
        <v>2962</v>
      </c>
      <c r="H1277" s="213" t="s">
        <v>10440</v>
      </c>
      <c r="I1277" s="212" t="s">
        <v>2963</v>
      </c>
      <c r="J1277" s="219" t="s">
        <v>6875</v>
      </c>
      <c r="K1277" s="219"/>
      <c r="L1277" s="355"/>
      <c r="M1277" s="355"/>
      <c r="N1277" s="360"/>
      <c r="O1277" s="216"/>
      <c r="P1277" s="216" t="s">
        <v>10467</v>
      </c>
      <c r="Q1277" s="216"/>
      <c r="R1277" s="355"/>
      <c r="S1277" s="355"/>
      <c r="T1277" s="355"/>
      <c r="U1277" s="355">
        <v>536.45000000000005</v>
      </c>
      <c r="V1277" s="355"/>
      <c r="W1277" s="363">
        <v>37564</v>
      </c>
      <c r="X1277" s="73"/>
    </row>
    <row r="1278" spans="1:24" customFormat="1">
      <c r="A1278" s="234">
        <v>411</v>
      </c>
      <c r="B1278" s="209">
        <v>113</v>
      </c>
      <c r="C1278" s="210" t="s">
        <v>2887</v>
      </c>
      <c r="D1278" s="211" t="s">
        <v>10559</v>
      </c>
      <c r="E1278" s="385" t="s">
        <v>2839</v>
      </c>
      <c r="F1278" s="212" t="s">
        <v>2840</v>
      </c>
      <c r="G1278" s="212" t="s">
        <v>2841</v>
      </c>
      <c r="H1278" s="213" t="s">
        <v>10440</v>
      </c>
      <c r="I1278" s="212" t="s">
        <v>2842</v>
      </c>
      <c r="J1278" s="219" t="s">
        <v>10481</v>
      </c>
      <c r="K1278" s="219"/>
      <c r="L1278" s="355"/>
      <c r="M1278" s="355"/>
      <c r="N1278" s="360"/>
      <c r="O1278" s="216"/>
      <c r="P1278" s="216" t="s">
        <v>10467</v>
      </c>
      <c r="Q1278" s="216"/>
      <c r="R1278" s="355"/>
      <c r="S1278" s="355"/>
      <c r="T1278" s="355"/>
      <c r="U1278" s="355">
        <v>279.55</v>
      </c>
      <c r="V1278" s="355"/>
      <c r="W1278" s="363">
        <v>37547</v>
      </c>
      <c r="X1278" s="73"/>
    </row>
    <row r="1279" spans="1:24" customFormat="1">
      <c r="A1279" s="234">
        <v>412</v>
      </c>
      <c r="B1279" s="209">
        <v>113</v>
      </c>
      <c r="C1279" s="210" t="s">
        <v>2887</v>
      </c>
      <c r="D1279" s="211" t="s">
        <v>10559</v>
      </c>
      <c r="E1279" s="385" t="s">
        <v>3111</v>
      </c>
      <c r="F1279" s="212" t="s">
        <v>3112</v>
      </c>
      <c r="G1279" s="212" t="s">
        <v>3113</v>
      </c>
      <c r="H1279" s="213" t="s">
        <v>10440</v>
      </c>
      <c r="I1279" s="212" t="s">
        <v>3114</v>
      </c>
      <c r="J1279" s="219" t="s">
        <v>10481</v>
      </c>
      <c r="K1279" s="219"/>
      <c r="L1279" s="355"/>
      <c r="M1279" s="355"/>
      <c r="N1279" s="360"/>
      <c r="O1279" s="216"/>
      <c r="P1279" s="216" t="s">
        <v>10467</v>
      </c>
      <c r="Q1279" s="216"/>
      <c r="R1279" s="355"/>
      <c r="S1279" s="355"/>
      <c r="T1279" s="355"/>
      <c r="U1279" s="355">
        <v>731.64</v>
      </c>
      <c r="V1279" s="355"/>
      <c r="W1279" s="363">
        <v>37581</v>
      </c>
      <c r="X1279" s="73"/>
    </row>
    <row r="1280" spans="1:24" customFormat="1">
      <c r="A1280" s="234">
        <v>413</v>
      </c>
      <c r="B1280" s="209">
        <v>113</v>
      </c>
      <c r="C1280" s="210" t="s">
        <v>2887</v>
      </c>
      <c r="D1280" s="211" t="s">
        <v>10559</v>
      </c>
      <c r="E1280" s="385" t="s">
        <v>3576</v>
      </c>
      <c r="F1280" s="212" t="s">
        <v>3577</v>
      </c>
      <c r="G1280" s="212" t="s">
        <v>3578</v>
      </c>
      <c r="H1280" s="213" t="s">
        <v>10440</v>
      </c>
      <c r="I1280" s="212" t="s">
        <v>3579</v>
      </c>
      <c r="J1280" s="219" t="s">
        <v>10481</v>
      </c>
      <c r="K1280" s="219"/>
      <c r="L1280" s="355"/>
      <c r="M1280" s="355"/>
      <c r="N1280" s="360"/>
      <c r="O1280" s="216"/>
      <c r="P1280" s="216" t="s">
        <v>10467</v>
      </c>
      <c r="Q1280" s="216"/>
      <c r="R1280" s="355"/>
      <c r="S1280" s="355"/>
      <c r="T1280" s="355"/>
      <c r="U1280" s="355">
        <v>731.64</v>
      </c>
      <c r="V1280" s="355"/>
      <c r="W1280" s="363">
        <v>37320</v>
      </c>
      <c r="X1280" s="73"/>
    </row>
    <row r="1281" spans="1:24" customFormat="1">
      <c r="A1281" s="234">
        <v>414</v>
      </c>
      <c r="B1281" s="209">
        <v>113</v>
      </c>
      <c r="C1281" s="210" t="s">
        <v>2887</v>
      </c>
      <c r="D1281" s="211" t="s">
        <v>10559</v>
      </c>
      <c r="E1281" s="385">
        <v>12168005724</v>
      </c>
      <c r="F1281" s="212" t="s">
        <v>4122</v>
      </c>
      <c r="G1281" s="212" t="s">
        <v>4123</v>
      </c>
      <c r="H1281" s="213" t="s">
        <v>10440</v>
      </c>
      <c r="I1281" s="212" t="s">
        <v>4124</v>
      </c>
      <c r="J1281" s="219" t="s">
        <v>10481</v>
      </c>
      <c r="K1281" s="219"/>
      <c r="L1281" s="355"/>
      <c r="M1281" s="355"/>
      <c r="N1281" s="360"/>
      <c r="O1281" s="216"/>
      <c r="P1281" s="216" t="s">
        <v>10467</v>
      </c>
      <c r="Q1281" s="216"/>
      <c r="R1281" s="355"/>
      <c r="S1281" s="355"/>
      <c r="T1281" s="355"/>
      <c r="U1281" s="355">
        <v>1398.79</v>
      </c>
      <c r="V1281" s="355"/>
      <c r="W1281" s="363">
        <v>37400</v>
      </c>
      <c r="X1281" s="73"/>
    </row>
    <row r="1282" spans="1:24" customFormat="1">
      <c r="A1282" s="234">
        <v>415</v>
      </c>
      <c r="B1282" s="209">
        <v>113</v>
      </c>
      <c r="C1282" s="210" t="s">
        <v>2887</v>
      </c>
      <c r="D1282" s="211" t="s">
        <v>10559</v>
      </c>
      <c r="E1282" s="385" t="s">
        <v>4002</v>
      </c>
      <c r="F1282" s="212" t="s">
        <v>4003</v>
      </c>
      <c r="G1282" s="212" t="s">
        <v>4004</v>
      </c>
      <c r="H1282" s="213" t="s">
        <v>10440</v>
      </c>
      <c r="I1282" s="212" t="s">
        <v>4005</v>
      </c>
      <c r="J1282" s="219" t="s">
        <v>10481</v>
      </c>
      <c r="K1282" s="219"/>
      <c r="L1282" s="355"/>
      <c r="M1282" s="355"/>
      <c r="N1282" s="360"/>
      <c r="O1282" s="216"/>
      <c r="P1282" s="216" t="s">
        <v>10467</v>
      </c>
      <c r="Q1282" s="216"/>
      <c r="R1282" s="355"/>
      <c r="S1282" s="355"/>
      <c r="T1282" s="355"/>
      <c r="U1282" s="355">
        <v>1599.17</v>
      </c>
      <c r="V1282" s="355"/>
      <c r="W1282" s="363">
        <v>37379</v>
      </c>
      <c r="X1282" s="73"/>
    </row>
    <row r="1283" spans="1:24" customFormat="1">
      <c r="A1283" s="234">
        <v>416</v>
      </c>
      <c r="B1283" s="209">
        <v>113</v>
      </c>
      <c r="C1283" s="210" t="s">
        <v>2887</v>
      </c>
      <c r="D1283" s="211" t="s">
        <v>10559</v>
      </c>
      <c r="E1283" s="385" t="s">
        <v>3592</v>
      </c>
      <c r="F1283" s="212" t="s">
        <v>3593</v>
      </c>
      <c r="G1283" s="212" t="s">
        <v>3594</v>
      </c>
      <c r="H1283" s="213" t="s">
        <v>10440</v>
      </c>
      <c r="I1283" s="212" t="s">
        <v>3595</v>
      </c>
      <c r="J1283" s="219" t="s">
        <v>10481</v>
      </c>
      <c r="K1283" s="219"/>
      <c r="L1283" s="355"/>
      <c r="M1283" s="355"/>
      <c r="N1283" s="360"/>
      <c r="O1283" s="216"/>
      <c r="P1283" s="216" t="s">
        <v>10467</v>
      </c>
      <c r="Q1283" s="216"/>
      <c r="R1283" s="355"/>
      <c r="S1283" s="355"/>
      <c r="T1283" s="355"/>
      <c r="U1283" s="355">
        <v>3780.83</v>
      </c>
      <c r="V1283" s="355"/>
      <c r="W1283" s="363">
        <v>37321</v>
      </c>
      <c r="X1283" s="73"/>
    </row>
    <row r="1284" spans="1:24" customFormat="1">
      <c r="A1284" s="234">
        <v>417</v>
      </c>
      <c r="B1284" s="209">
        <v>113</v>
      </c>
      <c r="C1284" s="210" t="s">
        <v>2887</v>
      </c>
      <c r="D1284" s="211" t="s">
        <v>10559</v>
      </c>
      <c r="E1284" s="385" t="s">
        <v>4107</v>
      </c>
      <c r="F1284" s="212" t="s">
        <v>4108</v>
      </c>
      <c r="G1284" s="212" t="s">
        <v>4109</v>
      </c>
      <c r="H1284" s="213" t="s">
        <v>10440</v>
      </c>
      <c r="I1284" s="212" t="s">
        <v>4110</v>
      </c>
      <c r="J1284" s="219" t="s">
        <v>10481</v>
      </c>
      <c r="K1284" s="219"/>
      <c r="L1284" s="355"/>
      <c r="M1284" s="355"/>
      <c r="N1284" s="360"/>
      <c r="O1284" s="216"/>
      <c r="P1284" s="216" t="s">
        <v>10467</v>
      </c>
      <c r="Q1284" s="216"/>
      <c r="R1284" s="355"/>
      <c r="S1284" s="355"/>
      <c r="T1284" s="355"/>
      <c r="U1284" s="355">
        <v>11.19</v>
      </c>
      <c r="V1284" s="355"/>
      <c r="W1284" s="363">
        <v>37399</v>
      </c>
      <c r="X1284" s="73"/>
    </row>
    <row r="1285" spans="1:24" customFormat="1">
      <c r="A1285" s="234">
        <v>418</v>
      </c>
      <c r="B1285" s="209">
        <v>113</v>
      </c>
      <c r="C1285" s="210" t="s">
        <v>2887</v>
      </c>
      <c r="D1285" s="211" t="s">
        <v>10559</v>
      </c>
      <c r="E1285" s="385" t="s">
        <v>3596</v>
      </c>
      <c r="F1285" s="212" t="s">
        <v>3597</v>
      </c>
      <c r="G1285" s="212" t="s">
        <v>3598</v>
      </c>
      <c r="H1285" s="213" t="s">
        <v>10440</v>
      </c>
      <c r="I1285" s="212" t="s">
        <v>3599</v>
      </c>
      <c r="J1285" s="219" t="s">
        <v>10481</v>
      </c>
      <c r="K1285" s="219"/>
      <c r="L1285" s="355"/>
      <c r="M1285" s="355"/>
      <c r="N1285" s="360"/>
      <c r="O1285" s="216"/>
      <c r="P1285" s="216" t="s">
        <v>10467</v>
      </c>
      <c r="Q1285" s="216"/>
      <c r="R1285" s="355"/>
      <c r="S1285" s="355"/>
      <c r="T1285" s="355"/>
      <c r="U1285" s="355">
        <v>4330.92</v>
      </c>
      <c r="V1285" s="355"/>
      <c r="W1285" s="363">
        <v>37321</v>
      </c>
      <c r="X1285" s="73"/>
    </row>
    <row r="1286" spans="1:24" customFormat="1">
      <c r="A1286" s="234">
        <v>419</v>
      </c>
      <c r="B1286" s="209">
        <v>113</v>
      </c>
      <c r="C1286" s="210" t="s">
        <v>2887</v>
      </c>
      <c r="D1286" s="211" t="s">
        <v>10559</v>
      </c>
      <c r="E1286" s="385" t="s">
        <v>3612</v>
      </c>
      <c r="F1286" s="212" t="s">
        <v>3613</v>
      </c>
      <c r="G1286" s="212" t="s">
        <v>3614</v>
      </c>
      <c r="H1286" s="213" t="s">
        <v>10440</v>
      </c>
      <c r="I1286" s="212" t="s">
        <v>3615</v>
      </c>
      <c r="J1286" s="219" t="s">
        <v>10481</v>
      </c>
      <c r="K1286" s="219"/>
      <c r="L1286" s="355"/>
      <c r="M1286" s="355"/>
      <c r="N1286" s="360"/>
      <c r="O1286" s="216"/>
      <c r="P1286" s="216" t="s">
        <v>10467</v>
      </c>
      <c r="Q1286" s="216"/>
      <c r="R1286" s="355"/>
      <c r="S1286" s="355"/>
      <c r="T1286" s="355"/>
      <c r="U1286" s="355">
        <v>1443.17</v>
      </c>
      <c r="V1286" s="355"/>
      <c r="W1286" s="363">
        <v>37322</v>
      </c>
      <c r="X1286" s="73"/>
    </row>
    <row r="1287" spans="1:24" customFormat="1">
      <c r="A1287" s="234">
        <v>420</v>
      </c>
      <c r="B1287" s="209">
        <v>113</v>
      </c>
      <c r="C1287" s="210" t="s">
        <v>2887</v>
      </c>
      <c r="D1287" s="211" t="s">
        <v>10559</v>
      </c>
      <c r="E1287" s="385" t="s">
        <v>2311</v>
      </c>
      <c r="F1287" s="212" t="s">
        <v>2312</v>
      </c>
      <c r="G1287" s="212" t="s">
        <v>2313</v>
      </c>
      <c r="H1287" s="213" t="s">
        <v>10440</v>
      </c>
      <c r="I1287" s="212" t="s">
        <v>2314</v>
      </c>
      <c r="J1287" s="219" t="s">
        <v>10481</v>
      </c>
      <c r="K1287" s="219"/>
      <c r="L1287" s="355"/>
      <c r="M1287" s="355"/>
      <c r="N1287" s="360"/>
      <c r="O1287" s="216"/>
      <c r="P1287" s="216" t="s">
        <v>10467</v>
      </c>
      <c r="Q1287" s="216"/>
      <c r="R1287" s="355"/>
      <c r="S1287" s="355"/>
      <c r="T1287" s="355"/>
      <c r="U1287" s="355">
        <v>108.07</v>
      </c>
      <c r="V1287" s="355"/>
      <c r="W1287" s="363">
        <v>37462</v>
      </c>
      <c r="X1287" s="73"/>
    </row>
    <row r="1288" spans="1:24" customFormat="1">
      <c r="A1288" s="234">
        <v>421</v>
      </c>
      <c r="B1288" s="209">
        <v>113</v>
      </c>
      <c r="C1288" s="210" t="s">
        <v>2887</v>
      </c>
      <c r="D1288" s="211" t="s">
        <v>10559</v>
      </c>
      <c r="E1288" s="385" t="s">
        <v>3666</v>
      </c>
      <c r="F1288" s="212" t="s">
        <v>3667</v>
      </c>
      <c r="G1288" s="212" t="s">
        <v>3668</v>
      </c>
      <c r="H1288" s="213" t="s">
        <v>10440</v>
      </c>
      <c r="I1288" s="212" t="s">
        <v>3669</v>
      </c>
      <c r="J1288" s="219" t="s">
        <v>2889</v>
      </c>
      <c r="K1288" s="219"/>
      <c r="L1288" s="355"/>
      <c r="M1288" s="355"/>
      <c r="N1288" s="360"/>
      <c r="O1288" s="216"/>
      <c r="P1288" s="216" t="s">
        <v>10467</v>
      </c>
      <c r="Q1288" s="216"/>
      <c r="R1288" s="355"/>
      <c r="S1288" s="355"/>
      <c r="T1288" s="355"/>
      <c r="U1288" s="355">
        <v>376</v>
      </c>
      <c r="V1288" s="355"/>
      <c r="W1288" s="363">
        <v>37329</v>
      </c>
      <c r="X1288" s="73"/>
    </row>
    <row r="1289" spans="1:24" customFormat="1">
      <c r="A1289" s="234">
        <v>422</v>
      </c>
      <c r="B1289" s="209">
        <v>113</v>
      </c>
      <c r="C1289" s="210" t="s">
        <v>2887</v>
      </c>
      <c r="D1289" s="211" t="s">
        <v>10559</v>
      </c>
      <c r="E1289" s="385" t="s">
        <v>2100</v>
      </c>
      <c r="F1289" s="212" t="s">
        <v>2101</v>
      </c>
      <c r="G1289" s="212" t="s">
        <v>2102</v>
      </c>
      <c r="H1289" s="213" t="s">
        <v>10440</v>
      </c>
      <c r="I1289" s="212" t="s">
        <v>2103</v>
      </c>
      <c r="J1289" s="219" t="s">
        <v>10481</v>
      </c>
      <c r="K1289" s="219"/>
      <c r="L1289" s="355"/>
      <c r="M1289" s="355"/>
      <c r="N1289" s="360"/>
      <c r="O1289" s="216"/>
      <c r="P1289" s="216" t="s">
        <v>10467</v>
      </c>
      <c r="Q1289" s="216"/>
      <c r="R1289" s="355"/>
      <c r="S1289" s="355"/>
      <c r="T1289" s="355"/>
      <c r="U1289" s="355">
        <v>2986.83</v>
      </c>
      <c r="V1289" s="355"/>
      <c r="W1289" s="363">
        <v>37406</v>
      </c>
      <c r="X1289" s="73"/>
    </row>
    <row r="1290" spans="1:24" customFormat="1">
      <c r="A1290" s="234">
        <v>423</v>
      </c>
      <c r="B1290" s="209">
        <v>113</v>
      </c>
      <c r="C1290" s="210" t="s">
        <v>2887</v>
      </c>
      <c r="D1290" s="211" t="s">
        <v>10559</v>
      </c>
      <c r="E1290" s="385" t="s">
        <v>3964</v>
      </c>
      <c r="F1290" s="212" t="s">
        <v>3965</v>
      </c>
      <c r="G1290" s="212" t="s">
        <v>3966</v>
      </c>
      <c r="H1290" s="213" t="s">
        <v>10440</v>
      </c>
      <c r="I1290" s="212" t="s">
        <v>3967</v>
      </c>
      <c r="J1290" s="219" t="s">
        <v>10481</v>
      </c>
      <c r="K1290" s="219"/>
      <c r="L1290" s="355"/>
      <c r="M1290" s="355"/>
      <c r="N1290" s="360"/>
      <c r="O1290" s="216"/>
      <c r="P1290" s="216" t="s">
        <v>10467</v>
      </c>
      <c r="Q1290" s="216"/>
      <c r="R1290" s="355"/>
      <c r="S1290" s="355"/>
      <c r="T1290" s="355"/>
      <c r="U1290" s="355">
        <v>118.02</v>
      </c>
      <c r="V1290" s="355"/>
      <c r="W1290" s="363">
        <v>37373</v>
      </c>
      <c r="X1290" s="73"/>
    </row>
    <row r="1291" spans="1:24" customFormat="1">
      <c r="A1291" s="234">
        <v>424</v>
      </c>
      <c r="B1291" s="209">
        <v>113</v>
      </c>
      <c r="C1291" s="210" t="s">
        <v>2887</v>
      </c>
      <c r="D1291" s="211" t="s">
        <v>10559</v>
      </c>
      <c r="E1291" s="385" t="s">
        <v>5962</v>
      </c>
      <c r="F1291" s="212" t="s">
        <v>5963</v>
      </c>
      <c r="G1291" s="212" t="s">
        <v>5964</v>
      </c>
      <c r="H1291" s="213" t="s">
        <v>10440</v>
      </c>
      <c r="I1291" s="212" t="s">
        <v>5965</v>
      </c>
      <c r="J1291" s="219" t="s">
        <v>10481</v>
      </c>
      <c r="K1291" s="219"/>
      <c r="L1291" s="355"/>
      <c r="M1291" s="355"/>
      <c r="N1291" s="360"/>
      <c r="O1291" s="216"/>
      <c r="P1291" s="216" t="s">
        <v>10467</v>
      </c>
      <c r="Q1291" s="216"/>
      <c r="R1291" s="355"/>
      <c r="S1291" s="355"/>
      <c r="T1291" s="355"/>
      <c r="U1291" s="355">
        <v>1798.56</v>
      </c>
      <c r="V1291" s="355"/>
      <c r="W1291" s="363">
        <v>37369</v>
      </c>
      <c r="X1291" s="73"/>
    </row>
    <row r="1292" spans="1:24" customFormat="1">
      <c r="A1292" s="234">
        <v>425</v>
      </c>
      <c r="B1292" s="209">
        <v>113</v>
      </c>
      <c r="C1292" s="210" t="s">
        <v>2887</v>
      </c>
      <c r="D1292" s="211" t="s">
        <v>10559</v>
      </c>
      <c r="E1292" s="385" t="s">
        <v>3994</v>
      </c>
      <c r="F1292" s="212" t="s">
        <v>3995</v>
      </c>
      <c r="G1292" s="212" t="s">
        <v>3996</v>
      </c>
      <c r="H1292" s="213" t="s">
        <v>10440</v>
      </c>
      <c r="I1292" s="212" t="s">
        <v>3997</v>
      </c>
      <c r="J1292" s="219" t="s">
        <v>2889</v>
      </c>
      <c r="K1292" s="219"/>
      <c r="L1292" s="355"/>
      <c r="M1292" s="355"/>
      <c r="N1292" s="360"/>
      <c r="O1292" s="216"/>
      <c r="P1292" s="216" t="s">
        <v>10467</v>
      </c>
      <c r="Q1292" s="216"/>
      <c r="R1292" s="355"/>
      <c r="S1292" s="355"/>
      <c r="T1292" s="355"/>
      <c r="U1292" s="355">
        <v>200</v>
      </c>
      <c r="V1292" s="355"/>
      <c r="W1292" s="363">
        <v>37378</v>
      </c>
      <c r="X1292" s="73"/>
    </row>
    <row r="1293" spans="1:24" customFormat="1">
      <c r="A1293" s="234">
        <v>426</v>
      </c>
      <c r="B1293" s="209">
        <v>113</v>
      </c>
      <c r="C1293" s="210" t="s">
        <v>2887</v>
      </c>
      <c r="D1293" s="211" t="s">
        <v>10559</v>
      </c>
      <c r="E1293" s="385" t="s">
        <v>2144</v>
      </c>
      <c r="F1293" s="212" t="s">
        <v>2145</v>
      </c>
      <c r="G1293" s="212" t="s">
        <v>2146</v>
      </c>
      <c r="H1293" s="213" t="s">
        <v>10440</v>
      </c>
      <c r="I1293" s="212" t="s">
        <v>2147</v>
      </c>
      <c r="J1293" s="219" t="s">
        <v>10481</v>
      </c>
      <c r="K1293" s="219"/>
      <c r="L1293" s="355"/>
      <c r="M1293" s="355"/>
      <c r="N1293" s="360"/>
      <c r="O1293" s="216"/>
      <c r="P1293" s="216" t="s">
        <v>10467</v>
      </c>
      <c r="Q1293" s="216"/>
      <c r="R1293" s="355"/>
      <c r="S1293" s="355"/>
      <c r="T1293" s="355"/>
      <c r="U1293" s="355">
        <v>55.71</v>
      </c>
      <c r="V1293" s="355"/>
      <c r="W1293" s="363">
        <v>37414</v>
      </c>
      <c r="X1293" s="73"/>
    </row>
    <row r="1294" spans="1:24" customFormat="1">
      <c r="A1294" s="234">
        <v>427</v>
      </c>
      <c r="B1294" s="209">
        <v>113</v>
      </c>
      <c r="C1294" s="210" t="s">
        <v>2887</v>
      </c>
      <c r="D1294" s="211" t="s">
        <v>10559</v>
      </c>
      <c r="E1294" s="385" t="s">
        <v>2260</v>
      </c>
      <c r="F1294" s="212" t="s">
        <v>2261</v>
      </c>
      <c r="G1294" s="212" t="s">
        <v>2262</v>
      </c>
      <c r="H1294" s="213" t="s">
        <v>10440</v>
      </c>
      <c r="I1294" s="212" t="s">
        <v>2263</v>
      </c>
      <c r="J1294" s="219" t="s">
        <v>10481</v>
      </c>
      <c r="K1294" s="219"/>
      <c r="L1294" s="355"/>
      <c r="M1294" s="355"/>
      <c r="N1294" s="360"/>
      <c r="O1294" s="216"/>
      <c r="P1294" s="216" t="s">
        <v>10467</v>
      </c>
      <c r="Q1294" s="216"/>
      <c r="R1294" s="355"/>
      <c r="S1294" s="355"/>
      <c r="T1294" s="355"/>
      <c r="U1294" s="355">
        <v>277.32</v>
      </c>
      <c r="V1294" s="355"/>
      <c r="W1294" s="363">
        <v>37447</v>
      </c>
      <c r="X1294" s="73"/>
    </row>
    <row r="1295" spans="1:24" customFormat="1">
      <c r="A1295" s="234">
        <v>428</v>
      </c>
      <c r="B1295" s="209">
        <v>113</v>
      </c>
      <c r="C1295" s="210" t="s">
        <v>2887</v>
      </c>
      <c r="D1295" s="211" t="s">
        <v>10559</v>
      </c>
      <c r="E1295" s="385" t="s">
        <v>2535</v>
      </c>
      <c r="F1295" s="212" t="s">
        <v>2536</v>
      </c>
      <c r="G1295" s="212" t="s">
        <v>2537</v>
      </c>
      <c r="H1295" s="213" t="s">
        <v>10440</v>
      </c>
      <c r="I1295" s="212" t="s">
        <v>2538</v>
      </c>
      <c r="J1295" s="219" t="s">
        <v>10481</v>
      </c>
      <c r="K1295" s="219"/>
      <c r="L1295" s="355"/>
      <c r="M1295" s="355"/>
      <c r="N1295" s="360"/>
      <c r="O1295" s="216"/>
      <c r="P1295" s="216" t="s">
        <v>10467</v>
      </c>
      <c r="Q1295" s="216"/>
      <c r="R1295" s="355"/>
      <c r="S1295" s="355"/>
      <c r="T1295" s="355"/>
      <c r="U1295" s="355">
        <v>4152.82</v>
      </c>
      <c r="V1295" s="355"/>
      <c r="W1295" s="363">
        <v>37492</v>
      </c>
      <c r="X1295" s="73"/>
    </row>
    <row r="1296" spans="1:24" customFormat="1">
      <c r="A1296" s="234">
        <v>429</v>
      </c>
      <c r="B1296" s="209">
        <v>113</v>
      </c>
      <c r="C1296" s="210" t="s">
        <v>2887</v>
      </c>
      <c r="D1296" s="211" t="s">
        <v>10559</v>
      </c>
      <c r="E1296" s="385" t="s">
        <v>2564</v>
      </c>
      <c r="F1296" s="212" t="s">
        <v>2565</v>
      </c>
      <c r="G1296" s="212" t="s">
        <v>2566</v>
      </c>
      <c r="H1296" s="213" t="s">
        <v>10440</v>
      </c>
      <c r="I1296" s="212" t="s">
        <v>2567</v>
      </c>
      <c r="J1296" s="219" t="s">
        <v>10481</v>
      </c>
      <c r="K1296" s="219"/>
      <c r="L1296" s="355"/>
      <c r="M1296" s="355"/>
      <c r="N1296" s="360"/>
      <c r="O1296" s="216"/>
      <c r="P1296" s="216" t="s">
        <v>10467</v>
      </c>
      <c r="Q1296" s="216"/>
      <c r="R1296" s="355"/>
      <c r="S1296" s="355"/>
      <c r="T1296" s="355"/>
      <c r="U1296" s="355">
        <v>2286.34</v>
      </c>
      <c r="V1296" s="355"/>
      <c r="W1296" s="363">
        <v>37495</v>
      </c>
      <c r="X1296" s="73"/>
    </row>
    <row r="1297" spans="1:24" customFormat="1">
      <c r="A1297" s="234">
        <v>430</v>
      </c>
      <c r="B1297" s="209">
        <v>113</v>
      </c>
      <c r="C1297" s="210" t="s">
        <v>2887</v>
      </c>
      <c r="D1297" s="211" t="s">
        <v>10559</v>
      </c>
      <c r="E1297" s="385" t="s">
        <v>3706</v>
      </c>
      <c r="F1297" s="212" t="s">
        <v>3707</v>
      </c>
      <c r="G1297" s="212" t="s">
        <v>3708</v>
      </c>
      <c r="H1297" s="213" t="s">
        <v>10440</v>
      </c>
      <c r="I1297" s="212" t="s">
        <v>3709</v>
      </c>
      <c r="J1297" s="219" t="s">
        <v>10481</v>
      </c>
      <c r="K1297" s="219"/>
      <c r="L1297" s="355"/>
      <c r="M1297" s="355"/>
      <c r="N1297" s="360"/>
      <c r="O1297" s="216"/>
      <c r="P1297" s="216" t="s">
        <v>10467</v>
      </c>
      <c r="Q1297" s="216"/>
      <c r="R1297" s="355"/>
      <c r="S1297" s="355"/>
      <c r="T1297" s="355"/>
      <c r="U1297" s="355">
        <v>729.4</v>
      </c>
      <c r="V1297" s="355"/>
      <c r="W1297" s="363">
        <v>37341</v>
      </c>
      <c r="X1297" s="73"/>
    </row>
    <row r="1298" spans="1:24" customFormat="1">
      <c r="A1298" s="234">
        <v>431</v>
      </c>
      <c r="B1298" s="209">
        <v>113</v>
      </c>
      <c r="C1298" s="210" t="s">
        <v>2887</v>
      </c>
      <c r="D1298" s="211" t="s">
        <v>10559</v>
      </c>
      <c r="E1298" s="385" t="s">
        <v>3710</v>
      </c>
      <c r="F1298" s="212" t="s">
        <v>3711</v>
      </c>
      <c r="G1298" s="212" t="s">
        <v>3712</v>
      </c>
      <c r="H1298" s="213" t="s">
        <v>10440</v>
      </c>
      <c r="I1298" s="212" t="s">
        <v>3713</v>
      </c>
      <c r="J1298" s="219" t="s">
        <v>6875</v>
      </c>
      <c r="K1298" s="219"/>
      <c r="L1298" s="355"/>
      <c r="M1298" s="355"/>
      <c r="N1298" s="360"/>
      <c r="O1298" s="216"/>
      <c r="P1298" s="216" t="s">
        <v>10467</v>
      </c>
      <c r="Q1298" s="216"/>
      <c r="R1298" s="355"/>
      <c r="S1298" s="355"/>
      <c r="T1298" s="355"/>
      <c r="U1298" s="355">
        <v>729.4</v>
      </c>
      <c r="V1298" s="355"/>
      <c r="W1298" s="363">
        <v>37341</v>
      </c>
      <c r="X1298" s="73"/>
    </row>
    <row r="1299" spans="1:24" customFormat="1">
      <c r="A1299" s="234">
        <v>432</v>
      </c>
      <c r="B1299" s="209">
        <v>113</v>
      </c>
      <c r="C1299" s="210" t="s">
        <v>2887</v>
      </c>
      <c r="D1299" s="211" t="s">
        <v>10559</v>
      </c>
      <c r="E1299" s="385" t="s">
        <v>3735</v>
      </c>
      <c r="F1299" s="212" t="s">
        <v>3736</v>
      </c>
      <c r="G1299" s="212" t="s">
        <v>3737</v>
      </c>
      <c r="H1299" s="213" t="s">
        <v>10440</v>
      </c>
      <c r="I1299" s="212" t="s">
        <v>3738</v>
      </c>
      <c r="J1299" s="219" t="s">
        <v>10481</v>
      </c>
      <c r="K1299" s="219"/>
      <c r="L1299" s="355"/>
      <c r="M1299" s="355"/>
      <c r="N1299" s="360"/>
      <c r="O1299" s="216"/>
      <c r="P1299" s="216" t="s">
        <v>10467</v>
      </c>
      <c r="Q1299" s="216"/>
      <c r="R1299" s="355"/>
      <c r="S1299" s="355"/>
      <c r="T1299" s="355"/>
      <c r="U1299" s="355">
        <v>740.52</v>
      </c>
      <c r="V1299" s="355"/>
      <c r="W1299" s="363">
        <v>37342</v>
      </c>
      <c r="X1299" s="73"/>
    </row>
    <row r="1300" spans="1:24" customFormat="1">
      <c r="A1300" s="234">
        <v>433</v>
      </c>
      <c r="B1300" s="209">
        <v>113</v>
      </c>
      <c r="C1300" s="210" t="s">
        <v>2887</v>
      </c>
      <c r="D1300" s="211" t="s">
        <v>10559</v>
      </c>
      <c r="E1300" s="385" t="s">
        <v>3998</v>
      </c>
      <c r="F1300" s="212" t="s">
        <v>3999</v>
      </c>
      <c r="G1300" s="212" t="s">
        <v>4000</v>
      </c>
      <c r="H1300" s="213" t="s">
        <v>10440</v>
      </c>
      <c r="I1300" s="212" t="s">
        <v>4001</v>
      </c>
      <c r="J1300" s="219" t="s">
        <v>10481</v>
      </c>
      <c r="K1300" s="219"/>
      <c r="L1300" s="355"/>
      <c r="M1300" s="355"/>
      <c r="N1300" s="360"/>
      <c r="O1300" s="216"/>
      <c r="P1300" s="216" t="s">
        <v>10467</v>
      </c>
      <c r="Q1300" s="216"/>
      <c r="R1300" s="355"/>
      <c r="S1300" s="355"/>
      <c r="T1300" s="355"/>
      <c r="U1300" s="355">
        <v>5028.16</v>
      </c>
      <c r="V1300" s="355"/>
      <c r="W1300" s="363">
        <v>37378</v>
      </c>
      <c r="X1300" s="73"/>
    </row>
    <row r="1301" spans="1:24" customFormat="1">
      <c r="A1301" s="234">
        <v>434</v>
      </c>
      <c r="B1301" s="209">
        <v>113</v>
      </c>
      <c r="C1301" s="210" t="s">
        <v>2887</v>
      </c>
      <c r="D1301" s="211" t="s">
        <v>10559</v>
      </c>
      <c r="E1301" s="385" t="s">
        <v>1984</v>
      </c>
      <c r="F1301" s="212" t="s">
        <v>1985</v>
      </c>
      <c r="G1301" s="212" t="s">
        <v>1986</v>
      </c>
      <c r="H1301" s="213" t="s">
        <v>10440</v>
      </c>
      <c r="I1301" s="212" t="s">
        <v>1987</v>
      </c>
      <c r="J1301" s="219" t="s">
        <v>6875</v>
      </c>
      <c r="K1301" s="219"/>
      <c r="L1301" s="355"/>
      <c r="M1301" s="355"/>
      <c r="N1301" s="360"/>
      <c r="O1301" s="216"/>
      <c r="P1301" s="216" t="s">
        <v>10467</v>
      </c>
      <c r="Q1301" s="216"/>
      <c r="R1301" s="355"/>
      <c r="S1301" s="355"/>
      <c r="T1301" s="355"/>
      <c r="U1301" s="355">
        <v>1309.69</v>
      </c>
      <c r="V1301" s="355"/>
      <c r="W1301" s="363">
        <v>37387</v>
      </c>
      <c r="X1301" s="73"/>
    </row>
    <row r="1302" spans="1:24" customFormat="1">
      <c r="A1302" s="234">
        <v>435</v>
      </c>
      <c r="B1302" s="209">
        <v>113</v>
      </c>
      <c r="C1302" s="210" t="s">
        <v>2887</v>
      </c>
      <c r="D1302" s="211" t="s">
        <v>10559</v>
      </c>
      <c r="E1302" s="385" t="s">
        <v>2524</v>
      </c>
      <c r="F1302" s="212" t="s">
        <v>2525</v>
      </c>
      <c r="G1302" s="212" t="s">
        <v>2526</v>
      </c>
      <c r="H1302" s="213" t="s">
        <v>10440</v>
      </c>
      <c r="I1302" s="212" t="s">
        <v>2527</v>
      </c>
      <c r="J1302" s="219" t="s">
        <v>10481</v>
      </c>
      <c r="K1302" s="219"/>
      <c r="L1302" s="355"/>
      <c r="M1302" s="355"/>
      <c r="N1302" s="360"/>
      <c r="O1302" s="216"/>
      <c r="P1302" s="216" t="s">
        <v>10467</v>
      </c>
      <c r="Q1302" s="216"/>
      <c r="R1302" s="355"/>
      <c r="S1302" s="355"/>
      <c r="T1302" s="355"/>
      <c r="U1302" s="355">
        <v>1433.36</v>
      </c>
      <c r="V1302" s="355"/>
      <c r="W1302" s="363">
        <v>37491</v>
      </c>
      <c r="X1302" s="73"/>
    </row>
    <row r="1303" spans="1:24" customFormat="1">
      <c r="A1303" s="234">
        <v>436</v>
      </c>
      <c r="B1303" s="209">
        <v>113</v>
      </c>
      <c r="C1303" s="210" t="s">
        <v>2887</v>
      </c>
      <c r="D1303" s="211" t="s">
        <v>10559</v>
      </c>
      <c r="E1303" s="385" t="s">
        <v>1083</v>
      </c>
      <c r="F1303" s="212" t="s">
        <v>1084</v>
      </c>
      <c r="G1303" s="212" t="s">
        <v>1085</v>
      </c>
      <c r="H1303" s="213" t="s">
        <v>10440</v>
      </c>
      <c r="I1303" s="212" t="s">
        <v>1086</v>
      </c>
      <c r="J1303" s="219" t="s">
        <v>10481</v>
      </c>
      <c r="K1303" s="219"/>
      <c r="L1303" s="355"/>
      <c r="M1303" s="355"/>
      <c r="N1303" s="360"/>
      <c r="O1303" s="216"/>
      <c r="P1303" s="216" t="s">
        <v>10467</v>
      </c>
      <c r="Q1303" s="216"/>
      <c r="R1303" s="355"/>
      <c r="S1303" s="355"/>
      <c r="T1303" s="355"/>
      <c r="U1303" s="355">
        <v>839.67</v>
      </c>
      <c r="V1303" s="355"/>
      <c r="W1303" s="363">
        <v>37587</v>
      </c>
      <c r="X1303" s="73"/>
    </row>
    <row r="1304" spans="1:24" customFormat="1">
      <c r="A1304" s="234">
        <v>437</v>
      </c>
      <c r="B1304" s="209">
        <v>113</v>
      </c>
      <c r="C1304" s="210" t="s">
        <v>2887</v>
      </c>
      <c r="D1304" s="211" t="s">
        <v>10559</v>
      </c>
      <c r="E1304" s="385" t="s">
        <v>2167</v>
      </c>
      <c r="F1304" s="212" t="s">
        <v>2168</v>
      </c>
      <c r="G1304" s="212" t="s">
        <v>2169</v>
      </c>
      <c r="H1304" s="213" t="s">
        <v>10440</v>
      </c>
      <c r="I1304" s="212" t="s">
        <v>2170</v>
      </c>
      <c r="J1304" s="219" t="s">
        <v>6875</v>
      </c>
      <c r="K1304" s="219"/>
      <c r="L1304" s="355"/>
      <c r="M1304" s="355"/>
      <c r="N1304" s="360"/>
      <c r="O1304" s="216"/>
      <c r="P1304" s="216" t="s">
        <v>10467</v>
      </c>
      <c r="Q1304" s="216"/>
      <c r="R1304" s="355"/>
      <c r="S1304" s="355"/>
      <c r="T1304" s="355"/>
      <c r="U1304" s="355">
        <v>857.49</v>
      </c>
      <c r="V1304" s="355"/>
      <c r="W1304" s="363">
        <v>37419</v>
      </c>
      <c r="X1304" s="73"/>
    </row>
    <row r="1305" spans="1:24" customFormat="1">
      <c r="A1305" s="234">
        <v>438</v>
      </c>
      <c r="B1305" s="209">
        <v>113</v>
      </c>
      <c r="C1305" s="210" t="s">
        <v>2887</v>
      </c>
      <c r="D1305" s="211" t="s">
        <v>10559</v>
      </c>
      <c r="E1305" s="385" t="s">
        <v>3793</v>
      </c>
      <c r="F1305" s="212" t="s">
        <v>3794</v>
      </c>
      <c r="G1305" s="212" t="s">
        <v>3795</v>
      </c>
      <c r="H1305" s="213" t="s">
        <v>10440</v>
      </c>
      <c r="I1305" s="212" t="s">
        <v>3796</v>
      </c>
      <c r="J1305" s="219" t="s">
        <v>10481</v>
      </c>
      <c r="K1305" s="219"/>
      <c r="L1305" s="355"/>
      <c r="M1305" s="355"/>
      <c r="N1305" s="360"/>
      <c r="O1305" s="216"/>
      <c r="P1305" s="216" t="s">
        <v>10467</v>
      </c>
      <c r="Q1305" s="216"/>
      <c r="R1305" s="355"/>
      <c r="S1305" s="355"/>
      <c r="T1305" s="355"/>
      <c r="U1305" s="355">
        <v>991.16</v>
      </c>
      <c r="V1305" s="355"/>
      <c r="W1305" s="363">
        <v>37352</v>
      </c>
      <c r="X1305" s="73"/>
    </row>
    <row r="1306" spans="1:24" customFormat="1">
      <c r="A1306" s="234">
        <v>439</v>
      </c>
      <c r="B1306" s="209">
        <v>113</v>
      </c>
      <c r="C1306" s="210" t="s">
        <v>2887</v>
      </c>
      <c r="D1306" s="211" t="s">
        <v>10559</v>
      </c>
      <c r="E1306" s="385" t="s">
        <v>2967</v>
      </c>
      <c r="F1306" s="212" t="s">
        <v>6717</v>
      </c>
      <c r="G1306" s="212" t="s">
        <v>2968</v>
      </c>
      <c r="H1306" s="213" t="s">
        <v>10440</v>
      </c>
      <c r="I1306" s="212" t="s">
        <v>2969</v>
      </c>
      <c r="J1306" s="219" t="s">
        <v>10481</v>
      </c>
      <c r="K1306" s="219"/>
      <c r="L1306" s="355"/>
      <c r="M1306" s="355"/>
      <c r="N1306" s="360"/>
      <c r="O1306" s="216"/>
      <c r="P1306" s="216" t="s">
        <v>10467</v>
      </c>
      <c r="Q1306" s="216"/>
      <c r="R1306" s="355"/>
      <c r="S1306" s="355"/>
      <c r="T1306" s="355"/>
      <c r="U1306" s="355">
        <v>150.36000000000001</v>
      </c>
      <c r="V1306" s="355"/>
      <c r="W1306" s="363">
        <v>37565</v>
      </c>
      <c r="X1306" s="73"/>
    </row>
    <row r="1307" spans="1:24" customFormat="1">
      <c r="A1307" s="234">
        <v>440</v>
      </c>
      <c r="B1307" s="209">
        <v>113</v>
      </c>
      <c r="C1307" s="210" t="s">
        <v>2887</v>
      </c>
      <c r="D1307" s="211" t="s">
        <v>10559</v>
      </c>
      <c r="E1307" s="385" t="s">
        <v>4908</v>
      </c>
      <c r="F1307" s="212" t="s">
        <v>4909</v>
      </c>
      <c r="G1307" s="212" t="s">
        <v>2915</v>
      </c>
      <c r="H1307" s="213" t="s">
        <v>10440</v>
      </c>
      <c r="I1307" s="212" t="s">
        <v>2916</v>
      </c>
      <c r="J1307" s="219" t="s">
        <v>10481</v>
      </c>
      <c r="K1307" s="219"/>
      <c r="L1307" s="355"/>
      <c r="M1307" s="355"/>
      <c r="N1307" s="360"/>
      <c r="O1307" s="216"/>
      <c r="P1307" s="216" t="s">
        <v>10467</v>
      </c>
      <c r="Q1307" s="216"/>
      <c r="R1307" s="355"/>
      <c r="S1307" s="355"/>
      <c r="T1307" s="355"/>
      <c r="U1307" s="355">
        <v>591.33000000000004</v>
      </c>
      <c r="V1307" s="355"/>
      <c r="W1307" s="363">
        <v>37557</v>
      </c>
      <c r="X1307" s="73"/>
    </row>
    <row r="1308" spans="1:24" customFormat="1">
      <c r="A1308" s="234">
        <v>441</v>
      </c>
      <c r="B1308" s="209">
        <v>113</v>
      </c>
      <c r="C1308" s="210" t="s">
        <v>2887</v>
      </c>
      <c r="D1308" s="211" t="s">
        <v>10559</v>
      </c>
      <c r="E1308" s="385" t="s">
        <v>3874</v>
      </c>
      <c r="F1308" s="212" t="s">
        <v>3875</v>
      </c>
      <c r="G1308" s="212" t="s">
        <v>3876</v>
      </c>
      <c r="H1308" s="213" t="s">
        <v>10440</v>
      </c>
      <c r="I1308" s="212" t="s">
        <v>3877</v>
      </c>
      <c r="J1308" s="219" t="s">
        <v>10481</v>
      </c>
      <c r="K1308" s="219"/>
      <c r="L1308" s="355"/>
      <c r="M1308" s="355"/>
      <c r="N1308" s="360"/>
      <c r="O1308" s="216"/>
      <c r="P1308" s="216" t="s">
        <v>10467</v>
      </c>
      <c r="Q1308" s="216"/>
      <c r="R1308" s="355"/>
      <c r="S1308" s="355"/>
      <c r="T1308" s="355"/>
      <c r="U1308" s="355">
        <v>729.4</v>
      </c>
      <c r="V1308" s="355"/>
      <c r="W1308" s="363">
        <v>37365</v>
      </c>
      <c r="X1308" s="73"/>
    </row>
    <row r="1309" spans="1:24" customFormat="1">
      <c r="A1309" s="234">
        <v>442</v>
      </c>
      <c r="B1309" s="209">
        <v>113</v>
      </c>
      <c r="C1309" s="210" t="s">
        <v>2887</v>
      </c>
      <c r="D1309" s="211" t="s">
        <v>10559</v>
      </c>
      <c r="E1309" s="385" t="s">
        <v>2478</v>
      </c>
      <c r="F1309" s="212" t="s">
        <v>2479</v>
      </c>
      <c r="G1309" s="212" t="s">
        <v>2480</v>
      </c>
      <c r="H1309" s="213" t="s">
        <v>10440</v>
      </c>
      <c r="I1309" s="212" t="s">
        <v>2481</v>
      </c>
      <c r="J1309" s="219" t="s">
        <v>10481</v>
      </c>
      <c r="K1309" s="219"/>
      <c r="L1309" s="355"/>
      <c r="M1309" s="355"/>
      <c r="N1309" s="360"/>
      <c r="O1309" s="216"/>
      <c r="P1309" s="216" t="s">
        <v>10467</v>
      </c>
      <c r="Q1309" s="216"/>
      <c r="R1309" s="355"/>
      <c r="S1309" s="355"/>
      <c r="T1309" s="355"/>
      <c r="U1309" s="355">
        <v>12323.67</v>
      </c>
      <c r="V1309" s="355"/>
      <c r="W1309" s="363">
        <v>37487</v>
      </c>
      <c r="X1309" s="73"/>
    </row>
    <row r="1310" spans="1:24" customFormat="1">
      <c r="A1310" s="234">
        <v>443</v>
      </c>
      <c r="B1310" s="209">
        <v>113</v>
      </c>
      <c r="C1310" s="210" t="s">
        <v>2887</v>
      </c>
      <c r="D1310" s="211" t="s">
        <v>10559</v>
      </c>
      <c r="E1310" s="385" t="s">
        <v>3797</v>
      </c>
      <c r="F1310" s="212" t="s">
        <v>3798</v>
      </c>
      <c r="G1310" s="212" t="s">
        <v>3799</v>
      </c>
      <c r="H1310" s="213" t="s">
        <v>10440</v>
      </c>
      <c r="I1310" s="212" t="s">
        <v>3800</v>
      </c>
      <c r="J1310" s="219" t="s">
        <v>10481</v>
      </c>
      <c r="K1310" s="219"/>
      <c r="L1310" s="355"/>
      <c r="M1310" s="355"/>
      <c r="N1310" s="360"/>
      <c r="O1310" s="216"/>
      <c r="P1310" s="216" t="s">
        <v>10467</v>
      </c>
      <c r="Q1310" s="216"/>
      <c r="R1310" s="355"/>
      <c r="S1310" s="355"/>
      <c r="T1310" s="355"/>
      <c r="U1310" s="355">
        <v>729.4</v>
      </c>
      <c r="V1310" s="355"/>
      <c r="W1310" s="363">
        <v>37352</v>
      </c>
      <c r="X1310" s="73"/>
    </row>
    <row r="1311" spans="1:24" customFormat="1">
      <c r="A1311" s="234">
        <v>444</v>
      </c>
      <c r="B1311" s="209">
        <v>113</v>
      </c>
      <c r="C1311" s="210" t="s">
        <v>2887</v>
      </c>
      <c r="D1311" s="211" t="s">
        <v>10559</v>
      </c>
      <c r="E1311" s="385">
        <v>12134068128</v>
      </c>
      <c r="F1311" s="212" t="s">
        <v>4890</v>
      </c>
      <c r="G1311" s="212" t="s">
        <v>4891</v>
      </c>
      <c r="H1311" s="213" t="s">
        <v>10440</v>
      </c>
      <c r="I1311" s="212" t="s">
        <v>4892</v>
      </c>
      <c r="J1311" s="219" t="s">
        <v>10481</v>
      </c>
      <c r="K1311" s="219"/>
      <c r="L1311" s="355"/>
      <c r="M1311" s="355"/>
      <c r="N1311" s="360"/>
      <c r="O1311" s="216"/>
      <c r="P1311" s="216" t="s">
        <v>10467</v>
      </c>
      <c r="Q1311" s="216"/>
      <c r="R1311" s="355"/>
      <c r="S1311" s="355"/>
      <c r="T1311" s="355"/>
      <c r="U1311" s="355">
        <v>734.99</v>
      </c>
      <c r="V1311" s="355"/>
      <c r="W1311" s="363">
        <v>37553</v>
      </c>
      <c r="X1311" s="73"/>
    </row>
    <row r="1312" spans="1:24" customFormat="1">
      <c r="A1312" s="234">
        <v>445</v>
      </c>
      <c r="B1312" s="209">
        <v>113</v>
      </c>
      <c r="C1312" s="210" t="s">
        <v>2887</v>
      </c>
      <c r="D1312" s="211" t="s">
        <v>10559</v>
      </c>
      <c r="E1312" s="385">
        <v>12169062340</v>
      </c>
      <c r="F1312" s="212" t="s">
        <v>2383</v>
      </c>
      <c r="G1312" s="212" t="s">
        <v>2384</v>
      </c>
      <c r="H1312" s="213" t="s">
        <v>10440</v>
      </c>
      <c r="I1312" s="212" t="s">
        <v>2385</v>
      </c>
      <c r="J1312" s="219" t="s">
        <v>10481</v>
      </c>
      <c r="K1312" s="219"/>
      <c r="L1312" s="355"/>
      <c r="M1312" s="355"/>
      <c r="N1312" s="360"/>
      <c r="O1312" s="216"/>
      <c r="P1312" s="216" t="s">
        <v>10467</v>
      </c>
      <c r="Q1312" s="216"/>
      <c r="R1312" s="355"/>
      <c r="S1312" s="355"/>
      <c r="T1312" s="355"/>
      <c r="U1312" s="355">
        <v>1435.58</v>
      </c>
      <c r="V1312" s="355"/>
      <c r="W1312" s="363">
        <v>37473</v>
      </c>
      <c r="X1312" s="73"/>
    </row>
    <row r="1313" spans="1:24" customFormat="1">
      <c r="A1313" s="234">
        <v>446</v>
      </c>
      <c r="B1313" s="209">
        <v>113</v>
      </c>
      <c r="C1313" s="210" t="s">
        <v>2887</v>
      </c>
      <c r="D1313" s="211" t="s">
        <v>10559</v>
      </c>
      <c r="E1313" s="385" t="s">
        <v>3115</v>
      </c>
      <c r="F1313" s="212" t="s">
        <v>3116</v>
      </c>
      <c r="G1313" s="212" t="s">
        <v>3117</v>
      </c>
      <c r="H1313" s="213" t="s">
        <v>10440</v>
      </c>
      <c r="I1313" s="212" t="s">
        <v>3118</v>
      </c>
      <c r="J1313" s="219" t="s">
        <v>10481</v>
      </c>
      <c r="K1313" s="219"/>
      <c r="L1313" s="355"/>
      <c r="M1313" s="355"/>
      <c r="N1313" s="360"/>
      <c r="O1313" s="216"/>
      <c r="P1313" s="216" t="s">
        <v>10467</v>
      </c>
      <c r="Q1313" s="216"/>
      <c r="R1313" s="355"/>
      <c r="S1313" s="355"/>
      <c r="T1313" s="355"/>
      <c r="U1313" s="355">
        <v>1723.89</v>
      </c>
      <c r="V1313" s="355"/>
      <c r="W1313" s="363">
        <v>37583</v>
      </c>
      <c r="X1313" s="73"/>
    </row>
    <row r="1314" spans="1:24" customFormat="1">
      <c r="A1314" s="234">
        <v>447</v>
      </c>
      <c r="B1314" s="209">
        <v>113</v>
      </c>
      <c r="C1314" s="210" t="s">
        <v>2887</v>
      </c>
      <c r="D1314" s="211" t="s">
        <v>10559</v>
      </c>
      <c r="E1314" s="385" t="s">
        <v>3823</v>
      </c>
      <c r="F1314" s="212" t="s">
        <v>3824</v>
      </c>
      <c r="G1314" s="212" t="s">
        <v>3825</v>
      </c>
      <c r="H1314" s="213" t="s">
        <v>10440</v>
      </c>
      <c r="I1314" s="212" t="s">
        <v>3826</v>
      </c>
      <c r="J1314" s="219" t="s">
        <v>10481</v>
      </c>
      <c r="K1314" s="219"/>
      <c r="L1314" s="355"/>
      <c r="M1314" s="355"/>
      <c r="N1314" s="360"/>
      <c r="O1314" s="216"/>
      <c r="P1314" s="216" t="s">
        <v>10467</v>
      </c>
      <c r="Q1314" s="216"/>
      <c r="R1314" s="355"/>
      <c r="S1314" s="355"/>
      <c r="T1314" s="355"/>
      <c r="U1314" s="355">
        <v>728.31</v>
      </c>
      <c r="V1314" s="355"/>
      <c r="W1314" s="363">
        <v>37357</v>
      </c>
      <c r="X1314" s="73"/>
    </row>
    <row r="1315" spans="1:24" customFormat="1">
      <c r="A1315" s="234">
        <v>448</v>
      </c>
      <c r="B1315" s="209">
        <v>113</v>
      </c>
      <c r="C1315" s="210" t="s">
        <v>2887</v>
      </c>
      <c r="D1315" s="211" t="s">
        <v>10559</v>
      </c>
      <c r="E1315" s="385" t="s">
        <v>3807</v>
      </c>
      <c r="F1315" s="212" t="s">
        <v>3808</v>
      </c>
      <c r="G1315" s="212" t="s">
        <v>3809</v>
      </c>
      <c r="H1315" s="213" t="s">
        <v>10440</v>
      </c>
      <c r="I1315" s="212" t="s">
        <v>3810</v>
      </c>
      <c r="J1315" s="219" t="s">
        <v>10481</v>
      </c>
      <c r="K1315" s="219"/>
      <c r="L1315" s="355"/>
      <c r="M1315" s="355"/>
      <c r="N1315" s="360"/>
      <c r="O1315" s="216"/>
      <c r="P1315" s="216" t="s">
        <v>10467</v>
      </c>
      <c r="Q1315" s="216"/>
      <c r="R1315" s="355"/>
      <c r="S1315" s="355"/>
      <c r="T1315" s="355"/>
      <c r="U1315" s="355">
        <v>728.31</v>
      </c>
      <c r="V1315" s="355"/>
      <c r="W1315" s="363">
        <v>37355</v>
      </c>
      <c r="X1315" s="73"/>
    </row>
    <row r="1316" spans="1:24" customFormat="1">
      <c r="A1316" s="234">
        <v>449</v>
      </c>
      <c r="B1316" s="209">
        <v>113</v>
      </c>
      <c r="C1316" s="210" t="s">
        <v>2887</v>
      </c>
      <c r="D1316" s="211" t="s">
        <v>10559</v>
      </c>
      <c r="E1316" s="385" t="s">
        <v>3811</v>
      </c>
      <c r="F1316" s="212" t="s">
        <v>3812</v>
      </c>
      <c r="G1316" s="212" t="s">
        <v>3813</v>
      </c>
      <c r="H1316" s="213" t="s">
        <v>10440</v>
      </c>
      <c r="I1316" s="212" t="s">
        <v>3814</v>
      </c>
      <c r="J1316" s="219" t="s">
        <v>6875</v>
      </c>
      <c r="K1316" s="219"/>
      <c r="L1316" s="355"/>
      <c r="M1316" s="355"/>
      <c r="N1316" s="360"/>
      <c r="O1316" s="216"/>
      <c r="P1316" s="216" t="s">
        <v>10467</v>
      </c>
      <c r="Q1316" s="216"/>
      <c r="R1316" s="355"/>
      <c r="S1316" s="355"/>
      <c r="T1316" s="355"/>
      <c r="U1316" s="355">
        <v>728.31</v>
      </c>
      <c r="V1316" s="355"/>
      <c r="W1316" s="363">
        <v>37355</v>
      </c>
      <c r="X1316" s="73"/>
    </row>
    <row r="1317" spans="1:24" customFormat="1">
      <c r="A1317" s="234">
        <v>450</v>
      </c>
      <c r="B1317" s="209">
        <v>113</v>
      </c>
      <c r="C1317" s="210" t="s">
        <v>2887</v>
      </c>
      <c r="D1317" s="211" t="s">
        <v>10559</v>
      </c>
      <c r="E1317" s="385" t="s">
        <v>3815</v>
      </c>
      <c r="F1317" s="212" t="s">
        <v>3816</v>
      </c>
      <c r="G1317" s="212" t="s">
        <v>3817</v>
      </c>
      <c r="H1317" s="213" t="s">
        <v>10440</v>
      </c>
      <c r="I1317" s="212" t="s">
        <v>3818</v>
      </c>
      <c r="J1317" s="219" t="s">
        <v>10481</v>
      </c>
      <c r="K1317" s="219"/>
      <c r="L1317" s="355"/>
      <c r="M1317" s="355"/>
      <c r="N1317" s="360"/>
      <c r="O1317" s="216"/>
      <c r="P1317" s="216" t="s">
        <v>10467</v>
      </c>
      <c r="Q1317" s="216"/>
      <c r="R1317" s="355"/>
      <c r="S1317" s="355"/>
      <c r="T1317" s="355"/>
      <c r="U1317" s="355">
        <v>728.31</v>
      </c>
      <c r="V1317" s="355"/>
      <c r="W1317" s="363">
        <v>37356</v>
      </c>
      <c r="X1317" s="73"/>
    </row>
    <row r="1318" spans="1:24" customFormat="1">
      <c r="A1318" s="234">
        <v>451</v>
      </c>
      <c r="B1318" s="209">
        <v>113</v>
      </c>
      <c r="C1318" s="210" t="s">
        <v>2887</v>
      </c>
      <c r="D1318" s="211" t="s">
        <v>10559</v>
      </c>
      <c r="E1318" s="385" t="s">
        <v>3827</v>
      </c>
      <c r="F1318" s="212" t="s">
        <v>3828</v>
      </c>
      <c r="G1318" s="212" t="s">
        <v>3829</v>
      </c>
      <c r="H1318" s="213" t="s">
        <v>10440</v>
      </c>
      <c r="I1318" s="212" t="s">
        <v>3830</v>
      </c>
      <c r="J1318" s="219" t="s">
        <v>10481</v>
      </c>
      <c r="K1318" s="219"/>
      <c r="L1318" s="355"/>
      <c r="M1318" s="355"/>
      <c r="N1318" s="360"/>
      <c r="O1318" s="216"/>
      <c r="P1318" s="216" t="s">
        <v>10467</v>
      </c>
      <c r="Q1318" s="216"/>
      <c r="R1318" s="355"/>
      <c r="S1318" s="355"/>
      <c r="T1318" s="355"/>
      <c r="U1318" s="355">
        <v>856.38</v>
      </c>
      <c r="V1318" s="355"/>
      <c r="W1318" s="363">
        <v>37357</v>
      </c>
      <c r="X1318" s="73"/>
    </row>
    <row r="1319" spans="1:24" customFormat="1">
      <c r="A1319" s="234">
        <v>452</v>
      </c>
      <c r="B1319" s="209">
        <v>113</v>
      </c>
      <c r="C1319" s="210" t="s">
        <v>2887</v>
      </c>
      <c r="D1319" s="211" t="s">
        <v>10559</v>
      </c>
      <c r="E1319" s="385" t="s">
        <v>3878</v>
      </c>
      <c r="F1319" s="212" t="s">
        <v>3879</v>
      </c>
      <c r="G1319" s="212" t="s">
        <v>3880</v>
      </c>
      <c r="H1319" s="213" t="s">
        <v>10440</v>
      </c>
      <c r="I1319" s="212" t="s">
        <v>3881</v>
      </c>
      <c r="J1319" s="219" t="s">
        <v>2889</v>
      </c>
      <c r="K1319" s="219"/>
      <c r="L1319" s="355"/>
      <c r="M1319" s="355"/>
      <c r="N1319" s="360"/>
      <c r="O1319" s="216"/>
      <c r="P1319" s="216" t="s">
        <v>10467</v>
      </c>
      <c r="Q1319" s="216"/>
      <c r="R1319" s="355"/>
      <c r="S1319" s="355"/>
      <c r="T1319" s="355"/>
      <c r="U1319" s="355">
        <v>3934</v>
      </c>
      <c r="V1319" s="355"/>
      <c r="W1319" s="363">
        <v>37365</v>
      </c>
      <c r="X1319" s="73"/>
    </row>
    <row r="1320" spans="1:24" customFormat="1">
      <c r="A1320" s="234">
        <v>453</v>
      </c>
      <c r="B1320" s="209">
        <v>113</v>
      </c>
      <c r="C1320" s="210" t="s">
        <v>2887</v>
      </c>
      <c r="D1320" s="211" t="s">
        <v>10559</v>
      </c>
      <c r="E1320" s="385" t="s">
        <v>3831</v>
      </c>
      <c r="F1320" s="212" t="s">
        <v>3832</v>
      </c>
      <c r="G1320" s="212" t="s">
        <v>3833</v>
      </c>
      <c r="H1320" s="213" t="s">
        <v>10440</v>
      </c>
      <c r="I1320" s="212" t="s">
        <v>3834</v>
      </c>
      <c r="J1320" s="219" t="s">
        <v>10481</v>
      </c>
      <c r="K1320" s="219"/>
      <c r="L1320" s="355"/>
      <c r="M1320" s="355"/>
      <c r="N1320" s="360"/>
      <c r="O1320" s="216"/>
      <c r="P1320" s="216" t="s">
        <v>10467</v>
      </c>
      <c r="Q1320" s="216"/>
      <c r="R1320" s="355"/>
      <c r="S1320" s="355"/>
      <c r="T1320" s="355"/>
      <c r="U1320" s="355">
        <v>830.72</v>
      </c>
      <c r="V1320" s="355"/>
      <c r="W1320" s="363">
        <v>37357</v>
      </c>
      <c r="X1320" s="73"/>
    </row>
    <row r="1321" spans="1:24" customFormat="1">
      <c r="A1321" s="234">
        <v>454</v>
      </c>
      <c r="B1321" s="209">
        <v>113</v>
      </c>
      <c r="C1321" s="210" t="s">
        <v>2887</v>
      </c>
      <c r="D1321" s="211" t="s">
        <v>10559</v>
      </c>
      <c r="E1321" s="385" t="s">
        <v>3838</v>
      </c>
      <c r="F1321" s="212" t="s">
        <v>3839</v>
      </c>
      <c r="G1321" s="212" t="s">
        <v>3840</v>
      </c>
      <c r="H1321" s="213" t="s">
        <v>10440</v>
      </c>
      <c r="I1321" s="212" t="s">
        <v>3841</v>
      </c>
      <c r="J1321" s="219" t="s">
        <v>10481</v>
      </c>
      <c r="K1321" s="219"/>
      <c r="L1321" s="355"/>
      <c r="M1321" s="355"/>
      <c r="N1321" s="360"/>
      <c r="O1321" s="216"/>
      <c r="P1321" s="216" t="s">
        <v>10467</v>
      </c>
      <c r="Q1321" s="216"/>
      <c r="R1321" s="355"/>
      <c r="S1321" s="355"/>
      <c r="T1321" s="355"/>
      <c r="U1321" s="355">
        <v>8639.65</v>
      </c>
      <c r="V1321" s="355"/>
      <c r="W1321" s="363">
        <v>37358</v>
      </c>
      <c r="X1321" s="73"/>
    </row>
    <row r="1322" spans="1:24" customFormat="1">
      <c r="A1322" s="234">
        <v>455</v>
      </c>
      <c r="B1322" s="209">
        <v>113</v>
      </c>
      <c r="C1322" s="210" t="s">
        <v>2887</v>
      </c>
      <c r="D1322" s="211" t="s">
        <v>10559</v>
      </c>
      <c r="E1322" s="385" t="s">
        <v>2858</v>
      </c>
      <c r="F1322" s="212" t="s">
        <v>2859</v>
      </c>
      <c r="G1322" s="212" t="s">
        <v>4880</v>
      </c>
      <c r="H1322" s="213" t="s">
        <v>10440</v>
      </c>
      <c r="I1322" s="212" t="s">
        <v>4881</v>
      </c>
      <c r="J1322" s="219" t="s">
        <v>10481</v>
      </c>
      <c r="K1322" s="219"/>
      <c r="L1322" s="355"/>
      <c r="M1322" s="355"/>
      <c r="N1322" s="360"/>
      <c r="O1322" s="216"/>
      <c r="P1322" s="216" t="s">
        <v>10467</v>
      </c>
      <c r="Q1322" s="216"/>
      <c r="R1322" s="355"/>
      <c r="S1322" s="355"/>
      <c r="T1322" s="355"/>
      <c r="U1322" s="355">
        <v>8350.11</v>
      </c>
      <c r="V1322" s="355"/>
      <c r="W1322" s="363">
        <v>37552</v>
      </c>
      <c r="X1322" s="73"/>
    </row>
    <row r="1323" spans="1:24" customFormat="1">
      <c r="A1323" s="234">
        <v>456</v>
      </c>
      <c r="B1323" s="209">
        <v>113</v>
      </c>
      <c r="C1323" s="210" t="s">
        <v>2887</v>
      </c>
      <c r="D1323" s="211" t="s">
        <v>10559</v>
      </c>
      <c r="E1323" s="385" t="s">
        <v>2285</v>
      </c>
      <c r="F1323" s="212" t="s">
        <v>2286</v>
      </c>
      <c r="G1323" s="212" t="s">
        <v>2287</v>
      </c>
      <c r="H1323" s="213" t="s">
        <v>10440</v>
      </c>
      <c r="I1323" s="212" t="s">
        <v>2288</v>
      </c>
      <c r="J1323" s="219" t="s">
        <v>10481</v>
      </c>
      <c r="K1323" s="219"/>
      <c r="L1323" s="355"/>
      <c r="M1323" s="355"/>
      <c r="N1323" s="360"/>
      <c r="O1323" s="216"/>
      <c r="P1323" s="216" t="s">
        <v>10467</v>
      </c>
      <c r="Q1323" s="216"/>
      <c r="R1323" s="355"/>
      <c r="S1323" s="355"/>
      <c r="T1323" s="355"/>
      <c r="U1323" s="355">
        <v>4492.47</v>
      </c>
      <c r="V1323" s="355"/>
      <c r="W1323" s="363">
        <v>37457</v>
      </c>
      <c r="X1323" s="73"/>
    </row>
    <row r="1324" spans="1:24" customFormat="1">
      <c r="A1324" s="234">
        <v>457</v>
      </c>
      <c r="B1324" s="209">
        <v>113</v>
      </c>
      <c r="C1324" s="210" t="s">
        <v>2887</v>
      </c>
      <c r="D1324" s="211" t="s">
        <v>10559</v>
      </c>
      <c r="E1324" s="385" t="s">
        <v>3855</v>
      </c>
      <c r="F1324" s="212" t="s">
        <v>3856</v>
      </c>
      <c r="G1324" s="212" t="s">
        <v>3857</v>
      </c>
      <c r="H1324" s="213" t="s">
        <v>10440</v>
      </c>
      <c r="I1324" s="212" t="s">
        <v>3858</v>
      </c>
      <c r="J1324" s="219" t="s">
        <v>10481</v>
      </c>
      <c r="K1324" s="219"/>
      <c r="L1324" s="355"/>
      <c r="M1324" s="355"/>
      <c r="N1324" s="360"/>
      <c r="O1324" s="216"/>
      <c r="P1324" s="216" t="s">
        <v>10467</v>
      </c>
      <c r="Q1324" s="216"/>
      <c r="R1324" s="355"/>
      <c r="S1324" s="355"/>
      <c r="T1324" s="355"/>
      <c r="U1324" s="355">
        <v>728.31</v>
      </c>
      <c r="V1324" s="355"/>
      <c r="W1324" s="363">
        <v>37362</v>
      </c>
      <c r="X1324" s="73"/>
    </row>
    <row r="1325" spans="1:24" customFormat="1">
      <c r="A1325" s="234">
        <v>458</v>
      </c>
      <c r="B1325" s="209">
        <v>113</v>
      </c>
      <c r="C1325" s="210" t="s">
        <v>2887</v>
      </c>
      <c r="D1325" s="211" t="s">
        <v>10559</v>
      </c>
      <c r="E1325" s="385" t="s">
        <v>3863</v>
      </c>
      <c r="F1325" s="212" t="s">
        <v>3864</v>
      </c>
      <c r="G1325" s="212" t="s">
        <v>3865</v>
      </c>
      <c r="H1325" s="213" t="s">
        <v>10440</v>
      </c>
      <c r="I1325" s="212" t="s">
        <v>3866</v>
      </c>
      <c r="J1325" s="219" t="s">
        <v>10481</v>
      </c>
      <c r="K1325" s="219"/>
      <c r="L1325" s="355"/>
      <c r="M1325" s="355"/>
      <c r="N1325" s="360"/>
      <c r="O1325" s="216"/>
      <c r="P1325" s="216" t="s">
        <v>10467</v>
      </c>
      <c r="Q1325" s="216"/>
      <c r="R1325" s="355"/>
      <c r="S1325" s="355"/>
      <c r="T1325" s="355"/>
      <c r="U1325" s="355">
        <v>728.31</v>
      </c>
      <c r="V1325" s="355"/>
      <c r="W1325" s="363">
        <v>37363</v>
      </c>
      <c r="X1325" s="73"/>
    </row>
    <row r="1326" spans="1:24" customFormat="1">
      <c r="A1326" s="234">
        <v>459</v>
      </c>
      <c r="B1326" s="209">
        <v>113</v>
      </c>
      <c r="C1326" s="210" t="s">
        <v>2887</v>
      </c>
      <c r="D1326" s="211" t="s">
        <v>10559</v>
      </c>
      <c r="E1326" s="385" t="s">
        <v>3882</v>
      </c>
      <c r="F1326" s="212" t="s">
        <v>3883</v>
      </c>
      <c r="G1326" s="212" t="s">
        <v>3884</v>
      </c>
      <c r="H1326" s="213" t="s">
        <v>10440</v>
      </c>
      <c r="I1326" s="212" t="s">
        <v>3885</v>
      </c>
      <c r="J1326" s="219" t="s">
        <v>10481</v>
      </c>
      <c r="K1326" s="219"/>
      <c r="L1326" s="355"/>
      <c r="M1326" s="355"/>
      <c r="N1326" s="360"/>
      <c r="O1326" s="216"/>
      <c r="P1326" s="216" t="s">
        <v>10467</v>
      </c>
      <c r="Q1326" s="216"/>
      <c r="R1326" s="355"/>
      <c r="S1326" s="355"/>
      <c r="T1326" s="355"/>
      <c r="U1326" s="355">
        <v>714.92</v>
      </c>
      <c r="V1326" s="355"/>
      <c r="W1326" s="363">
        <v>37365</v>
      </c>
      <c r="X1326" s="73"/>
    </row>
    <row r="1327" spans="1:24" customFormat="1">
      <c r="A1327" s="234">
        <v>460</v>
      </c>
      <c r="B1327" s="209">
        <v>113</v>
      </c>
      <c r="C1327" s="210" t="s">
        <v>2887</v>
      </c>
      <c r="D1327" s="211" t="s">
        <v>10559</v>
      </c>
      <c r="E1327" s="385" t="s">
        <v>3870</v>
      </c>
      <c r="F1327" s="212" t="s">
        <v>3871</v>
      </c>
      <c r="G1327" s="212" t="s">
        <v>3872</v>
      </c>
      <c r="H1327" s="213" t="s">
        <v>10440</v>
      </c>
      <c r="I1327" s="212" t="s">
        <v>3873</v>
      </c>
      <c r="J1327" s="219" t="s">
        <v>6875</v>
      </c>
      <c r="K1327" s="219"/>
      <c r="L1327" s="355"/>
      <c r="M1327" s="355"/>
      <c r="N1327" s="360"/>
      <c r="O1327" s="216"/>
      <c r="P1327" s="216" t="s">
        <v>10467</v>
      </c>
      <c r="Q1327" s="216"/>
      <c r="R1327" s="355"/>
      <c r="S1327" s="355"/>
      <c r="T1327" s="355"/>
      <c r="U1327" s="355">
        <v>2442.1999999999998</v>
      </c>
      <c r="V1327" s="355"/>
      <c r="W1327" s="363">
        <v>37364</v>
      </c>
      <c r="X1327" s="73"/>
    </row>
    <row r="1328" spans="1:24" customFormat="1">
      <c r="A1328" s="234">
        <v>461</v>
      </c>
      <c r="B1328" s="209">
        <v>113</v>
      </c>
      <c r="C1328" s="210" t="s">
        <v>2887</v>
      </c>
      <c r="D1328" s="211" t="s">
        <v>10559</v>
      </c>
      <c r="E1328" s="385" t="s">
        <v>2497</v>
      </c>
      <c r="F1328" s="212" t="s">
        <v>2498</v>
      </c>
      <c r="G1328" s="212" t="s">
        <v>2499</v>
      </c>
      <c r="H1328" s="213" t="s">
        <v>10440</v>
      </c>
      <c r="I1328" s="212" t="s">
        <v>2500</v>
      </c>
      <c r="J1328" s="219" t="s">
        <v>10481</v>
      </c>
      <c r="K1328" s="219"/>
      <c r="L1328" s="355"/>
      <c r="M1328" s="355"/>
      <c r="N1328" s="360"/>
      <c r="O1328" s="216"/>
      <c r="P1328" s="216" t="s">
        <v>10467</v>
      </c>
      <c r="Q1328" s="216"/>
      <c r="R1328" s="355"/>
      <c r="S1328" s="355"/>
      <c r="T1328" s="355"/>
      <c r="U1328" s="355">
        <v>451.06</v>
      </c>
      <c r="V1328" s="355"/>
      <c r="W1328" s="363">
        <v>37488</v>
      </c>
      <c r="X1328" s="73"/>
    </row>
    <row r="1329" spans="1:24" customFormat="1">
      <c r="A1329" s="234">
        <v>462</v>
      </c>
      <c r="B1329" s="209">
        <v>113</v>
      </c>
      <c r="C1329" s="210" t="s">
        <v>2887</v>
      </c>
      <c r="D1329" s="211" t="s">
        <v>10559</v>
      </c>
      <c r="E1329" s="385" t="s">
        <v>3886</v>
      </c>
      <c r="F1329" s="212" t="s">
        <v>3887</v>
      </c>
      <c r="G1329" s="212" t="s">
        <v>3888</v>
      </c>
      <c r="H1329" s="213" t="s">
        <v>10440</v>
      </c>
      <c r="I1329" s="212" t="s">
        <v>3889</v>
      </c>
      <c r="J1329" s="219" t="s">
        <v>10481</v>
      </c>
      <c r="K1329" s="219"/>
      <c r="L1329" s="355"/>
      <c r="M1329" s="355"/>
      <c r="N1329" s="360"/>
      <c r="O1329" s="216"/>
      <c r="P1329" s="216" t="s">
        <v>10467</v>
      </c>
      <c r="Q1329" s="216"/>
      <c r="R1329" s="355"/>
      <c r="S1329" s="355"/>
      <c r="T1329" s="355"/>
      <c r="U1329" s="355">
        <v>139.21</v>
      </c>
      <c r="V1329" s="355"/>
      <c r="W1329" s="363">
        <v>37366</v>
      </c>
      <c r="X1329" s="73"/>
    </row>
    <row r="1330" spans="1:24" customFormat="1">
      <c r="A1330" s="234">
        <v>463</v>
      </c>
      <c r="B1330" s="209">
        <v>113</v>
      </c>
      <c r="C1330" s="210" t="s">
        <v>2887</v>
      </c>
      <c r="D1330" s="211" t="s">
        <v>10559</v>
      </c>
      <c r="E1330" s="385" t="s">
        <v>1182</v>
      </c>
      <c r="F1330" s="212" t="s">
        <v>1183</v>
      </c>
      <c r="G1330" s="212" t="s">
        <v>1184</v>
      </c>
      <c r="H1330" s="213" t="s">
        <v>10440</v>
      </c>
      <c r="I1330" s="212" t="s">
        <v>1185</v>
      </c>
      <c r="J1330" s="219" t="s">
        <v>10481</v>
      </c>
      <c r="K1330" s="219"/>
      <c r="L1330" s="355"/>
      <c r="M1330" s="355"/>
      <c r="N1330" s="360"/>
      <c r="O1330" s="216"/>
      <c r="P1330" s="216" t="s">
        <v>10467</v>
      </c>
      <c r="Q1330" s="216"/>
      <c r="R1330" s="355"/>
      <c r="S1330" s="355"/>
      <c r="T1330" s="355"/>
      <c r="U1330" s="355">
        <v>904.29</v>
      </c>
      <c r="V1330" s="355"/>
      <c r="W1330" s="363">
        <v>37616</v>
      </c>
      <c r="X1330" s="73"/>
    </row>
    <row r="1331" spans="1:24" customFormat="1">
      <c r="A1331" s="234">
        <v>464</v>
      </c>
      <c r="B1331" s="209">
        <v>113</v>
      </c>
      <c r="C1331" s="210" t="s">
        <v>2887</v>
      </c>
      <c r="D1331" s="211" t="s">
        <v>10559</v>
      </c>
      <c r="E1331" s="385" t="s">
        <v>2366</v>
      </c>
      <c r="F1331" s="212" t="s">
        <v>2367</v>
      </c>
      <c r="G1331" s="212" t="s">
        <v>2368</v>
      </c>
      <c r="H1331" s="213" t="s">
        <v>10440</v>
      </c>
      <c r="I1331" s="212" t="s">
        <v>2369</v>
      </c>
      <c r="J1331" s="219" t="s">
        <v>10481</v>
      </c>
      <c r="K1331" s="219"/>
      <c r="L1331" s="355"/>
      <c r="M1331" s="355"/>
      <c r="N1331" s="360"/>
      <c r="O1331" s="216"/>
      <c r="P1331" s="216" t="s">
        <v>10467</v>
      </c>
      <c r="Q1331" s="216"/>
      <c r="R1331" s="355"/>
      <c r="S1331" s="355"/>
      <c r="T1331" s="355"/>
      <c r="U1331" s="355">
        <v>3436.67</v>
      </c>
      <c r="V1331" s="355"/>
      <c r="W1331" s="363">
        <v>37469</v>
      </c>
      <c r="X1331" s="73"/>
    </row>
    <row r="1332" spans="1:24" customFormat="1">
      <c r="A1332" s="234">
        <v>465</v>
      </c>
      <c r="B1332" s="209">
        <v>113</v>
      </c>
      <c r="C1332" s="210" t="s">
        <v>2887</v>
      </c>
      <c r="D1332" s="211" t="s">
        <v>10559</v>
      </c>
      <c r="E1332" s="385" t="s">
        <v>5966</v>
      </c>
      <c r="F1332" s="212" t="s">
        <v>5967</v>
      </c>
      <c r="G1332" s="212" t="s">
        <v>5968</v>
      </c>
      <c r="H1332" s="213" t="s">
        <v>10440</v>
      </c>
      <c r="I1332" s="212" t="s">
        <v>5969</v>
      </c>
      <c r="J1332" s="219" t="s">
        <v>10481</v>
      </c>
      <c r="K1332" s="219"/>
      <c r="L1332" s="355"/>
      <c r="M1332" s="355"/>
      <c r="N1332" s="360"/>
      <c r="O1332" s="216"/>
      <c r="P1332" s="216" t="s">
        <v>10467</v>
      </c>
      <c r="Q1332" s="216"/>
      <c r="R1332" s="355"/>
      <c r="S1332" s="355"/>
      <c r="T1332" s="355"/>
      <c r="U1332" s="355">
        <v>728.31</v>
      </c>
      <c r="V1332" s="355"/>
      <c r="W1332" s="363">
        <v>37369</v>
      </c>
      <c r="X1332" s="73"/>
    </row>
    <row r="1333" spans="1:24" customFormat="1">
      <c r="A1333" s="234">
        <v>466</v>
      </c>
      <c r="B1333" s="209">
        <v>113</v>
      </c>
      <c r="C1333" s="210" t="s">
        <v>2887</v>
      </c>
      <c r="D1333" s="211" t="s">
        <v>10559</v>
      </c>
      <c r="E1333" s="385" t="s">
        <v>3954</v>
      </c>
      <c r="F1333" s="212" t="s">
        <v>3955</v>
      </c>
      <c r="G1333" s="212" t="s">
        <v>3956</v>
      </c>
      <c r="H1333" s="213" t="s">
        <v>10440</v>
      </c>
      <c r="I1333" s="212" t="s">
        <v>3957</v>
      </c>
      <c r="J1333" s="219" t="s">
        <v>10481</v>
      </c>
      <c r="K1333" s="219"/>
      <c r="L1333" s="355"/>
      <c r="M1333" s="355"/>
      <c r="N1333" s="360"/>
      <c r="O1333" s="216"/>
      <c r="P1333" s="216" t="s">
        <v>10467</v>
      </c>
      <c r="Q1333" s="216"/>
      <c r="R1333" s="355"/>
      <c r="S1333" s="355"/>
      <c r="T1333" s="355"/>
      <c r="U1333" s="355">
        <v>5028.16</v>
      </c>
      <c r="V1333" s="355"/>
      <c r="W1333" s="363">
        <v>37372</v>
      </c>
      <c r="X1333" s="73"/>
    </row>
    <row r="1334" spans="1:24" customFormat="1">
      <c r="A1334" s="234">
        <v>467</v>
      </c>
      <c r="B1334" s="209">
        <v>113</v>
      </c>
      <c r="C1334" s="210" t="s">
        <v>2887</v>
      </c>
      <c r="D1334" s="211" t="s">
        <v>10559</v>
      </c>
      <c r="E1334" s="385" t="s">
        <v>2482</v>
      </c>
      <c r="F1334" s="212" t="s">
        <v>2483</v>
      </c>
      <c r="G1334" s="212" t="s">
        <v>2484</v>
      </c>
      <c r="H1334" s="213" t="s">
        <v>10440</v>
      </c>
      <c r="I1334" s="212" t="s">
        <v>2485</v>
      </c>
      <c r="J1334" s="219" t="s">
        <v>6875</v>
      </c>
      <c r="K1334" s="219"/>
      <c r="L1334" s="355"/>
      <c r="M1334" s="355"/>
      <c r="N1334" s="360"/>
      <c r="O1334" s="216"/>
      <c r="P1334" s="216" t="s">
        <v>10467</v>
      </c>
      <c r="Q1334" s="216"/>
      <c r="R1334" s="355"/>
      <c r="S1334" s="355"/>
      <c r="T1334" s="355"/>
      <c r="U1334" s="355">
        <v>856.38</v>
      </c>
      <c r="V1334" s="355"/>
      <c r="W1334" s="363">
        <v>37487</v>
      </c>
      <c r="X1334" s="73"/>
    </row>
    <row r="1335" spans="1:24" customFormat="1">
      <c r="A1335" s="234">
        <v>468</v>
      </c>
      <c r="B1335" s="209">
        <v>113</v>
      </c>
      <c r="C1335" s="210" t="s">
        <v>2887</v>
      </c>
      <c r="D1335" s="211" t="s">
        <v>10559</v>
      </c>
      <c r="E1335" s="385" t="s">
        <v>2359</v>
      </c>
      <c r="F1335" s="212" t="s">
        <v>2360</v>
      </c>
      <c r="G1335" s="212" t="s">
        <v>2361</v>
      </c>
      <c r="H1335" s="213" t="s">
        <v>10440</v>
      </c>
      <c r="I1335" s="212" t="s">
        <v>2362</v>
      </c>
      <c r="J1335" s="219" t="s">
        <v>10481</v>
      </c>
      <c r="K1335" s="219"/>
      <c r="L1335" s="355"/>
      <c r="M1335" s="355"/>
      <c r="N1335" s="360"/>
      <c r="O1335" s="216"/>
      <c r="P1335" s="216" t="s">
        <v>10467</v>
      </c>
      <c r="Q1335" s="216"/>
      <c r="R1335" s="355"/>
      <c r="S1335" s="355"/>
      <c r="T1335" s="355"/>
      <c r="U1335" s="355">
        <v>4907.8100000000004</v>
      </c>
      <c r="V1335" s="355"/>
      <c r="W1335" s="363">
        <v>37468</v>
      </c>
      <c r="X1335" s="73"/>
    </row>
    <row r="1336" spans="1:24" customFormat="1">
      <c r="A1336" s="234">
        <v>469</v>
      </c>
      <c r="B1336" s="209">
        <v>113</v>
      </c>
      <c r="C1336" s="210" t="s">
        <v>2887</v>
      </c>
      <c r="D1336" s="211" t="s">
        <v>10559</v>
      </c>
      <c r="E1336" s="385" t="s">
        <v>4054</v>
      </c>
      <c r="F1336" s="212" t="s">
        <v>4931</v>
      </c>
      <c r="G1336" s="212" t="s">
        <v>4055</v>
      </c>
      <c r="H1336" s="213" t="s">
        <v>10440</v>
      </c>
      <c r="I1336" s="212" t="s">
        <v>4056</v>
      </c>
      <c r="J1336" s="219" t="s">
        <v>10481</v>
      </c>
      <c r="K1336" s="219"/>
      <c r="L1336" s="355"/>
      <c r="M1336" s="355"/>
      <c r="N1336" s="360"/>
      <c r="O1336" s="216"/>
      <c r="P1336" s="216" t="s">
        <v>10467</v>
      </c>
      <c r="Q1336" s="216"/>
      <c r="R1336" s="355"/>
      <c r="S1336" s="355"/>
      <c r="T1336" s="355"/>
      <c r="U1336" s="355">
        <v>238.35</v>
      </c>
      <c r="V1336" s="355"/>
      <c r="W1336" s="363">
        <v>37390</v>
      </c>
      <c r="X1336" s="73"/>
    </row>
    <row r="1337" spans="1:24" customFormat="1">
      <c r="A1337" s="234">
        <v>470</v>
      </c>
      <c r="B1337" s="209">
        <v>113</v>
      </c>
      <c r="C1337" s="210" t="s">
        <v>2887</v>
      </c>
      <c r="D1337" s="211" t="s">
        <v>10559</v>
      </c>
      <c r="E1337" s="385" t="s">
        <v>3968</v>
      </c>
      <c r="F1337" s="212" t="s">
        <v>3969</v>
      </c>
      <c r="G1337" s="212" t="s">
        <v>3970</v>
      </c>
      <c r="H1337" s="213" t="s">
        <v>10440</v>
      </c>
      <c r="I1337" s="212" t="s">
        <v>3971</v>
      </c>
      <c r="J1337" s="219" t="s">
        <v>6875</v>
      </c>
      <c r="K1337" s="219"/>
      <c r="L1337" s="355"/>
      <c r="M1337" s="355"/>
      <c r="N1337" s="360"/>
      <c r="O1337" s="216"/>
      <c r="P1337" s="216" t="s">
        <v>10467</v>
      </c>
      <c r="Q1337" s="216"/>
      <c r="R1337" s="355"/>
      <c r="S1337" s="355"/>
      <c r="T1337" s="355"/>
      <c r="U1337" s="355">
        <v>518.9</v>
      </c>
      <c r="V1337" s="355"/>
      <c r="W1337" s="363">
        <v>37373</v>
      </c>
      <c r="X1337" s="73"/>
    </row>
    <row r="1338" spans="1:24" customFormat="1">
      <c r="A1338" s="234">
        <v>471</v>
      </c>
      <c r="B1338" s="209">
        <v>113</v>
      </c>
      <c r="C1338" s="210" t="s">
        <v>2887</v>
      </c>
      <c r="D1338" s="211" t="s">
        <v>10559</v>
      </c>
      <c r="E1338" s="385" t="s">
        <v>2921</v>
      </c>
      <c r="F1338" s="212" t="s">
        <v>2922</v>
      </c>
      <c r="G1338" s="212" t="s">
        <v>2923</v>
      </c>
      <c r="H1338" s="213" t="s">
        <v>10440</v>
      </c>
      <c r="I1338" s="212" t="s">
        <v>2924</v>
      </c>
      <c r="J1338" s="219" t="s">
        <v>2889</v>
      </c>
      <c r="K1338" s="219"/>
      <c r="L1338" s="355"/>
      <c r="M1338" s="355"/>
      <c r="N1338" s="360"/>
      <c r="O1338" s="216"/>
      <c r="P1338" s="216" t="s">
        <v>10467</v>
      </c>
      <c r="Q1338" s="216"/>
      <c r="R1338" s="355"/>
      <c r="S1338" s="355"/>
      <c r="T1338" s="355"/>
      <c r="U1338" s="355">
        <v>995</v>
      </c>
      <c r="V1338" s="355"/>
      <c r="W1338" s="363">
        <v>37558</v>
      </c>
      <c r="X1338" s="73"/>
    </row>
    <row r="1339" spans="1:24" customFormat="1">
      <c r="A1339" s="234">
        <v>472</v>
      </c>
      <c r="B1339" s="209">
        <v>113</v>
      </c>
      <c r="C1339" s="210" t="s">
        <v>2887</v>
      </c>
      <c r="D1339" s="211" t="s">
        <v>10559</v>
      </c>
      <c r="E1339" s="385">
        <v>1310108458547</v>
      </c>
      <c r="F1339" s="212" t="s">
        <v>2659</v>
      </c>
      <c r="G1339" s="212" t="s">
        <v>2660</v>
      </c>
      <c r="H1339" s="213" t="s">
        <v>10440</v>
      </c>
      <c r="I1339" s="212" t="s">
        <v>2661</v>
      </c>
      <c r="J1339" s="219" t="s">
        <v>6875</v>
      </c>
      <c r="K1339" s="219"/>
      <c r="L1339" s="355"/>
      <c r="M1339" s="355"/>
      <c r="N1339" s="360"/>
      <c r="O1339" s="216"/>
      <c r="P1339" s="216" t="s">
        <v>10467</v>
      </c>
      <c r="Q1339" s="216"/>
      <c r="R1339" s="355"/>
      <c r="S1339" s="355"/>
      <c r="T1339" s="355"/>
      <c r="U1339" s="355">
        <v>7974.89</v>
      </c>
      <c r="V1339" s="355"/>
      <c r="W1339" s="363">
        <v>37506</v>
      </c>
      <c r="X1339" s="73"/>
    </row>
    <row r="1340" spans="1:24" customFormat="1">
      <c r="A1340" s="234">
        <v>473</v>
      </c>
      <c r="B1340" s="209">
        <v>113</v>
      </c>
      <c r="C1340" s="210" t="s">
        <v>2887</v>
      </c>
      <c r="D1340" s="211" t="s">
        <v>10559</v>
      </c>
      <c r="E1340" s="385" t="s">
        <v>2171</v>
      </c>
      <c r="F1340" s="212" t="s">
        <v>2172</v>
      </c>
      <c r="G1340" s="212" t="s">
        <v>2173</v>
      </c>
      <c r="H1340" s="213" t="s">
        <v>10440</v>
      </c>
      <c r="I1340" s="212" t="s">
        <v>2174</v>
      </c>
      <c r="J1340" s="219" t="s">
        <v>10481</v>
      </c>
      <c r="K1340" s="219"/>
      <c r="L1340" s="355"/>
      <c r="M1340" s="355"/>
      <c r="N1340" s="360"/>
      <c r="O1340" s="216"/>
      <c r="P1340" s="216" t="s">
        <v>10467</v>
      </c>
      <c r="Q1340" s="216"/>
      <c r="R1340" s="355"/>
      <c r="S1340" s="355"/>
      <c r="T1340" s="355"/>
      <c r="U1340" s="355">
        <v>139.21</v>
      </c>
      <c r="V1340" s="355"/>
      <c r="W1340" s="363">
        <v>37419</v>
      </c>
      <c r="X1340" s="73"/>
    </row>
    <row r="1341" spans="1:24" customFormat="1">
      <c r="A1341" s="234">
        <v>474</v>
      </c>
      <c r="B1341" s="209">
        <v>113</v>
      </c>
      <c r="C1341" s="210" t="s">
        <v>2887</v>
      </c>
      <c r="D1341" s="211" t="s">
        <v>10559</v>
      </c>
      <c r="E1341" s="385" t="s">
        <v>2945</v>
      </c>
      <c r="F1341" s="212" t="s">
        <v>2946</v>
      </c>
      <c r="G1341" s="212" t="s">
        <v>2947</v>
      </c>
      <c r="H1341" s="213" t="s">
        <v>10440</v>
      </c>
      <c r="I1341" s="212" t="s">
        <v>2948</v>
      </c>
      <c r="J1341" s="219" t="s">
        <v>2889</v>
      </c>
      <c r="K1341" s="219"/>
      <c r="L1341" s="355"/>
      <c r="M1341" s="355"/>
      <c r="N1341" s="360"/>
      <c r="O1341" s="216"/>
      <c r="P1341" s="216" t="s">
        <v>10467</v>
      </c>
      <c r="Q1341" s="216"/>
      <c r="R1341" s="355"/>
      <c r="S1341" s="355"/>
      <c r="T1341" s="355"/>
      <c r="U1341" s="355">
        <v>310</v>
      </c>
      <c r="V1341" s="355"/>
      <c r="W1341" s="363">
        <v>37560</v>
      </c>
      <c r="X1341" s="73"/>
    </row>
    <row r="1342" spans="1:24" customFormat="1">
      <c r="A1342" s="234">
        <v>475</v>
      </c>
      <c r="B1342" s="209">
        <v>113</v>
      </c>
      <c r="C1342" s="210" t="s">
        <v>2887</v>
      </c>
      <c r="D1342" s="211" t="s">
        <v>10559</v>
      </c>
      <c r="E1342" s="385" t="s">
        <v>4009</v>
      </c>
      <c r="F1342" s="212" t="s">
        <v>4010</v>
      </c>
      <c r="G1342" s="212" t="s">
        <v>4011</v>
      </c>
      <c r="H1342" s="213" t="s">
        <v>10440</v>
      </c>
      <c r="I1342" s="212" t="s">
        <v>4012</v>
      </c>
      <c r="J1342" s="219" t="s">
        <v>10481</v>
      </c>
      <c r="K1342" s="219"/>
      <c r="L1342" s="355"/>
      <c r="M1342" s="355"/>
      <c r="N1342" s="360"/>
      <c r="O1342" s="216"/>
      <c r="P1342" s="216" t="s">
        <v>10467</v>
      </c>
      <c r="Q1342" s="216"/>
      <c r="R1342" s="355"/>
      <c r="S1342" s="355"/>
      <c r="T1342" s="355"/>
      <c r="U1342" s="355">
        <v>1438.89</v>
      </c>
      <c r="V1342" s="355"/>
      <c r="W1342" s="363">
        <v>37380</v>
      </c>
      <c r="X1342" s="73"/>
    </row>
    <row r="1343" spans="1:24" customFormat="1">
      <c r="A1343" s="234">
        <v>476</v>
      </c>
      <c r="B1343" s="209">
        <v>113</v>
      </c>
      <c r="C1343" s="210" t="s">
        <v>2887</v>
      </c>
      <c r="D1343" s="211" t="s">
        <v>10559</v>
      </c>
      <c r="E1343" s="385" t="s">
        <v>4016</v>
      </c>
      <c r="F1343" s="212" t="s">
        <v>4017</v>
      </c>
      <c r="G1343" s="212" t="s">
        <v>4018</v>
      </c>
      <c r="H1343" s="213" t="s">
        <v>10440</v>
      </c>
      <c r="I1343" s="212" t="s">
        <v>4019</v>
      </c>
      <c r="J1343" s="219" t="s">
        <v>10481</v>
      </c>
      <c r="K1343" s="219"/>
      <c r="L1343" s="355"/>
      <c r="M1343" s="355"/>
      <c r="N1343" s="360"/>
      <c r="O1343" s="216"/>
      <c r="P1343" s="216" t="s">
        <v>10467</v>
      </c>
      <c r="Q1343" s="216"/>
      <c r="R1343" s="355"/>
      <c r="S1343" s="355"/>
      <c r="T1343" s="355"/>
      <c r="U1343" s="355">
        <v>728.31</v>
      </c>
      <c r="V1343" s="355"/>
      <c r="W1343" s="363">
        <v>37382</v>
      </c>
      <c r="X1343" s="73"/>
    </row>
    <row r="1344" spans="1:24" customFormat="1">
      <c r="A1344" s="234">
        <v>477</v>
      </c>
      <c r="B1344" s="209">
        <v>113</v>
      </c>
      <c r="C1344" s="210" t="s">
        <v>2887</v>
      </c>
      <c r="D1344" s="211" t="s">
        <v>10559</v>
      </c>
      <c r="E1344" s="385" t="s">
        <v>1096</v>
      </c>
      <c r="F1344" s="212" t="s">
        <v>1097</v>
      </c>
      <c r="G1344" s="212" t="s">
        <v>1098</v>
      </c>
      <c r="H1344" s="213" t="s">
        <v>10440</v>
      </c>
      <c r="I1344" s="212" t="s">
        <v>1099</v>
      </c>
      <c r="J1344" s="219" t="s">
        <v>10481</v>
      </c>
      <c r="K1344" s="219"/>
      <c r="L1344" s="355"/>
      <c r="M1344" s="355"/>
      <c r="N1344" s="360"/>
      <c r="O1344" s="216"/>
      <c r="P1344" s="216" t="s">
        <v>10467</v>
      </c>
      <c r="Q1344" s="216"/>
      <c r="R1344" s="355"/>
      <c r="S1344" s="355"/>
      <c r="T1344" s="355"/>
      <c r="U1344" s="355">
        <v>724.98</v>
      </c>
      <c r="V1344" s="355"/>
      <c r="W1344" s="363">
        <v>37589</v>
      </c>
      <c r="X1344" s="73"/>
    </row>
    <row r="1345" spans="1:24" customFormat="1">
      <c r="A1345" s="234">
        <v>478</v>
      </c>
      <c r="B1345" s="209">
        <v>113</v>
      </c>
      <c r="C1345" s="210" t="s">
        <v>2887</v>
      </c>
      <c r="D1345" s="211" t="s">
        <v>10559</v>
      </c>
      <c r="E1345" s="385" t="s">
        <v>4088</v>
      </c>
      <c r="F1345" s="212" t="s">
        <v>4089</v>
      </c>
      <c r="G1345" s="212" t="s">
        <v>4090</v>
      </c>
      <c r="H1345" s="213" t="s">
        <v>10440</v>
      </c>
      <c r="I1345" s="212" t="s">
        <v>4091</v>
      </c>
      <c r="J1345" s="219" t="s">
        <v>10481</v>
      </c>
      <c r="K1345" s="219"/>
      <c r="L1345" s="355"/>
      <c r="M1345" s="355"/>
      <c r="N1345" s="360"/>
      <c r="O1345" s="216"/>
      <c r="P1345" s="216" t="s">
        <v>10467</v>
      </c>
      <c r="Q1345" s="216"/>
      <c r="R1345" s="355"/>
      <c r="S1345" s="355"/>
      <c r="T1345" s="355"/>
      <c r="U1345" s="355">
        <v>136.99</v>
      </c>
      <c r="V1345" s="355"/>
      <c r="W1345" s="363">
        <v>37398</v>
      </c>
      <c r="X1345" s="73"/>
    </row>
    <row r="1346" spans="1:24" customFormat="1">
      <c r="A1346" s="234">
        <v>479</v>
      </c>
      <c r="B1346" s="209">
        <v>113</v>
      </c>
      <c r="C1346" s="210" t="s">
        <v>2887</v>
      </c>
      <c r="D1346" s="211" t="s">
        <v>10559</v>
      </c>
      <c r="E1346" s="385">
        <v>310188133101</v>
      </c>
      <c r="F1346" s="212" t="s">
        <v>2363</v>
      </c>
      <c r="G1346" s="212" t="s">
        <v>2364</v>
      </c>
      <c r="H1346" s="213" t="s">
        <v>10440</v>
      </c>
      <c r="I1346" s="212" t="s">
        <v>2365</v>
      </c>
      <c r="J1346" s="219" t="s">
        <v>10481</v>
      </c>
      <c r="K1346" s="219"/>
      <c r="L1346" s="355"/>
      <c r="M1346" s="355"/>
      <c r="N1346" s="360"/>
      <c r="O1346" s="216"/>
      <c r="P1346" s="216" t="s">
        <v>10467</v>
      </c>
      <c r="Q1346" s="216"/>
      <c r="R1346" s="355"/>
      <c r="S1346" s="355"/>
      <c r="T1346" s="355"/>
      <c r="U1346" s="355">
        <v>724.98</v>
      </c>
      <c r="V1346" s="355"/>
      <c r="W1346" s="363">
        <v>37468</v>
      </c>
      <c r="X1346" s="73"/>
    </row>
    <row r="1347" spans="1:24" customFormat="1">
      <c r="A1347" s="234">
        <v>480</v>
      </c>
      <c r="B1347" s="209">
        <v>113</v>
      </c>
      <c r="C1347" s="210" t="s">
        <v>2887</v>
      </c>
      <c r="D1347" s="211" t="s">
        <v>10559</v>
      </c>
      <c r="E1347" s="385" t="s">
        <v>2104</v>
      </c>
      <c r="F1347" s="212" t="s">
        <v>2105</v>
      </c>
      <c r="G1347" s="212" t="s">
        <v>2106</v>
      </c>
      <c r="H1347" s="213" t="s">
        <v>10440</v>
      </c>
      <c r="I1347" s="212" t="s">
        <v>2107</v>
      </c>
      <c r="J1347" s="219" t="s">
        <v>10481</v>
      </c>
      <c r="K1347" s="219"/>
      <c r="L1347" s="355"/>
      <c r="M1347" s="355"/>
      <c r="N1347" s="360"/>
      <c r="O1347" s="216"/>
      <c r="P1347" s="216" t="s">
        <v>10467</v>
      </c>
      <c r="Q1347" s="216"/>
      <c r="R1347" s="355"/>
      <c r="S1347" s="355"/>
      <c r="T1347" s="355"/>
      <c r="U1347" s="355">
        <v>1217.23</v>
      </c>
      <c r="V1347" s="355"/>
      <c r="W1347" s="363">
        <v>37408</v>
      </c>
      <c r="X1347" s="73"/>
    </row>
    <row r="1348" spans="1:24" customFormat="1">
      <c r="A1348" s="234">
        <v>481</v>
      </c>
      <c r="B1348" s="209">
        <v>113</v>
      </c>
      <c r="C1348" s="210" t="s">
        <v>2887</v>
      </c>
      <c r="D1348" s="211" t="s">
        <v>10559</v>
      </c>
      <c r="E1348" s="385" t="s">
        <v>3635</v>
      </c>
      <c r="F1348" s="212" t="s">
        <v>2736</v>
      </c>
      <c r="G1348" s="212" t="s">
        <v>2737</v>
      </c>
      <c r="H1348" s="213" t="s">
        <v>10440</v>
      </c>
      <c r="I1348" s="212" t="s">
        <v>2738</v>
      </c>
      <c r="J1348" s="219" t="s">
        <v>10481</v>
      </c>
      <c r="K1348" s="219"/>
      <c r="L1348" s="355"/>
      <c r="M1348" s="355"/>
      <c r="N1348" s="360"/>
      <c r="O1348" s="216"/>
      <c r="P1348" s="216" t="s">
        <v>10467</v>
      </c>
      <c r="Q1348" s="216"/>
      <c r="R1348" s="355"/>
      <c r="S1348" s="355"/>
      <c r="T1348" s="355"/>
      <c r="U1348" s="355">
        <v>1512.33</v>
      </c>
      <c r="V1348" s="355"/>
      <c r="W1348" s="363">
        <v>37523</v>
      </c>
      <c r="X1348" s="73"/>
    </row>
    <row r="1349" spans="1:24" customFormat="1">
      <c r="A1349" s="234">
        <v>482</v>
      </c>
      <c r="B1349" s="209">
        <v>113</v>
      </c>
      <c r="C1349" s="210" t="s">
        <v>2887</v>
      </c>
      <c r="D1349" s="211" t="s">
        <v>10559</v>
      </c>
      <c r="E1349" s="385" t="s">
        <v>4058</v>
      </c>
      <c r="F1349" s="212" t="s">
        <v>4059</v>
      </c>
      <c r="G1349" s="212" t="s">
        <v>4060</v>
      </c>
      <c r="H1349" s="213" t="s">
        <v>10440</v>
      </c>
      <c r="I1349" s="212" t="s">
        <v>4061</v>
      </c>
      <c r="J1349" s="219" t="s">
        <v>10481</v>
      </c>
      <c r="K1349" s="219"/>
      <c r="L1349" s="355"/>
      <c r="M1349" s="355"/>
      <c r="N1349" s="360"/>
      <c r="O1349" s="216"/>
      <c r="P1349" s="216" t="s">
        <v>10467</v>
      </c>
      <c r="Q1349" s="216"/>
      <c r="R1349" s="355"/>
      <c r="S1349" s="355"/>
      <c r="T1349" s="355"/>
      <c r="U1349" s="355">
        <v>775.09</v>
      </c>
      <c r="V1349" s="355"/>
      <c r="W1349" s="363">
        <v>37391</v>
      </c>
      <c r="X1349" s="73"/>
    </row>
    <row r="1350" spans="1:24" customFormat="1">
      <c r="A1350" s="234">
        <v>483</v>
      </c>
      <c r="B1350" s="209">
        <v>113</v>
      </c>
      <c r="C1350" s="210" t="s">
        <v>2887</v>
      </c>
      <c r="D1350" s="211" t="s">
        <v>10559</v>
      </c>
      <c r="E1350" s="385" t="s">
        <v>2633</v>
      </c>
      <c r="F1350" s="212" t="s">
        <v>2634</v>
      </c>
      <c r="G1350" s="212" t="s">
        <v>2635</v>
      </c>
      <c r="H1350" s="213" t="s">
        <v>10440</v>
      </c>
      <c r="I1350" s="212" t="s">
        <v>2636</v>
      </c>
      <c r="J1350" s="219" t="s">
        <v>10481</v>
      </c>
      <c r="K1350" s="219"/>
      <c r="L1350" s="355"/>
      <c r="M1350" s="355"/>
      <c r="N1350" s="360"/>
      <c r="O1350" s="216"/>
      <c r="P1350" s="216" t="s">
        <v>10467</v>
      </c>
      <c r="Q1350" s="216"/>
      <c r="R1350" s="355"/>
      <c r="S1350" s="355"/>
      <c r="T1350" s="355"/>
      <c r="U1350" s="355">
        <v>1428.91</v>
      </c>
      <c r="V1350" s="355"/>
      <c r="W1350" s="363">
        <v>37504</v>
      </c>
      <c r="X1350" s="73"/>
    </row>
    <row r="1351" spans="1:24" customFormat="1">
      <c r="A1351" s="234">
        <v>484</v>
      </c>
      <c r="B1351" s="209">
        <v>113</v>
      </c>
      <c r="C1351" s="210" t="s">
        <v>2887</v>
      </c>
      <c r="D1351" s="211" t="s">
        <v>10559</v>
      </c>
      <c r="E1351" s="385" t="s">
        <v>4066</v>
      </c>
      <c r="F1351" s="212" t="s">
        <v>4067</v>
      </c>
      <c r="G1351" s="212" t="s">
        <v>4068</v>
      </c>
      <c r="H1351" s="213" t="s">
        <v>10440</v>
      </c>
      <c r="I1351" s="212" t="s">
        <v>4069</v>
      </c>
      <c r="J1351" s="219" t="s">
        <v>10481</v>
      </c>
      <c r="K1351" s="219"/>
      <c r="L1351" s="355"/>
      <c r="M1351" s="355"/>
      <c r="N1351" s="360"/>
      <c r="O1351" s="216"/>
      <c r="P1351" s="216" t="s">
        <v>10467</v>
      </c>
      <c r="Q1351" s="216"/>
      <c r="R1351" s="355"/>
      <c r="S1351" s="355"/>
      <c r="T1351" s="355"/>
      <c r="U1351" s="355">
        <v>724.98</v>
      </c>
      <c r="V1351" s="355"/>
      <c r="W1351" s="363">
        <v>37392</v>
      </c>
      <c r="X1351" s="73"/>
    </row>
    <row r="1352" spans="1:24" customFormat="1">
      <c r="A1352" s="234">
        <v>485</v>
      </c>
      <c r="B1352" s="209">
        <v>113</v>
      </c>
      <c r="C1352" s="210" t="s">
        <v>2887</v>
      </c>
      <c r="D1352" s="211" t="s">
        <v>10559</v>
      </c>
      <c r="E1352" s="385" t="s">
        <v>2438</v>
      </c>
      <c r="F1352" s="212" t="s">
        <v>2439</v>
      </c>
      <c r="G1352" s="212" t="s">
        <v>2440</v>
      </c>
      <c r="H1352" s="213" t="s">
        <v>10440</v>
      </c>
      <c r="I1352" s="212" t="s">
        <v>2441</v>
      </c>
      <c r="J1352" s="219" t="s">
        <v>10481</v>
      </c>
      <c r="K1352" s="219"/>
      <c r="L1352" s="355"/>
      <c r="M1352" s="355"/>
      <c r="N1352" s="360"/>
      <c r="O1352" s="216"/>
      <c r="P1352" s="216" t="s">
        <v>10467</v>
      </c>
      <c r="Q1352" s="216"/>
      <c r="R1352" s="355"/>
      <c r="S1352" s="355"/>
      <c r="T1352" s="355"/>
      <c r="U1352" s="355">
        <v>724.98</v>
      </c>
      <c r="V1352" s="355"/>
      <c r="W1352" s="363">
        <v>37483</v>
      </c>
      <c r="X1352" s="73"/>
    </row>
    <row r="1353" spans="1:24" customFormat="1">
      <c r="A1353" s="234">
        <v>486</v>
      </c>
      <c r="B1353" s="209">
        <v>113</v>
      </c>
      <c r="C1353" s="210" t="s">
        <v>2887</v>
      </c>
      <c r="D1353" s="211" t="s">
        <v>10559</v>
      </c>
      <c r="E1353" s="385" t="s">
        <v>2442</v>
      </c>
      <c r="F1353" s="212" t="s">
        <v>2443</v>
      </c>
      <c r="G1353" s="212" t="s">
        <v>2444</v>
      </c>
      <c r="H1353" s="213" t="s">
        <v>10440</v>
      </c>
      <c r="I1353" s="212" t="s">
        <v>2445</v>
      </c>
      <c r="J1353" s="219" t="s">
        <v>10481</v>
      </c>
      <c r="K1353" s="219"/>
      <c r="L1353" s="355"/>
      <c r="M1353" s="355"/>
      <c r="N1353" s="360"/>
      <c r="O1353" s="216"/>
      <c r="P1353" s="216" t="s">
        <v>10467</v>
      </c>
      <c r="Q1353" s="216"/>
      <c r="R1353" s="355"/>
      <c r="S1353" s="355"/>
      <c r="T1353" s="355"/>
      <c r="U1353" s="355">
        <v>724.98</v>
      </c>
      <c r="V1353" s="355"/>
      <c r="W1353" s="363">
        <v>37483</v>
      </c>
      <c r="X1353" s="73"/>
    </row>
    <row r="1354" spans="1:24" customFormat="1">
      <c r="A1354" s="234">
        <v>487</v>
      </c>
      <c r="B1354" s="209">
        <v>113</v>
      </c>
      <c r="C1354" s="210" t="s">
        <v>2887</v>
      </c>
      <c r="D1354" s="211" t="s">
        <v>10559</v>
      </c>
      <c r="E1354" s="385" t="s">
        <v>4092</v>
      </c>
      <c r="F1354" s="212" t="s">
        <v>4093</v>
      </c>
      <c r="G1354" s="212" t="s">
        <v>4094</v>
      </c>
      <c r="H1354" s="213" t="s">
        <v>10440</v>
      </c>
      <c r="I1354" s="212" t="s">
        <v>4095</v>
      </c>
      <c r="J1354" s="219" t="s">
        <v>10481</v>
      </c>
      <c r="K1354" s="219"/>
      <c r="L1354" s="355"/>
      <c r="M1354" s="355"/>
      <c r="N1354" s="360"/>
      <c r="O1354" s="216"/>
      <c r="P1354" s="216" t="s">
        <v>10467</v>
      </c>
      <c r="Q1354" s="216"/>
      <c r="R1354" s="355"/>
      <c r="S1354" s="355"/>
      <c r="T1354" s="355"/>
      <c r="U1354" s="355">
        <v>724.98</v>
      </c>
      <c r="V1354" s="355"/>
      <c r="W1354" s="363">
        <v>37398</v>
      </c>
      <c r="X1354" s="73"/>
    </row>
    <row r="1355" spans="1:24" customFormat="1">
      <c r="A1355" s="234">
        <v>488</v>
      </c>
      <c r="B1355" s="209">
        <v>113</v>
      </c>
      <c r="C1355" s="210" t="s">
        <v>2887</v>
      </c>
      <c r="D1355" s="211" t="s">
        <v>10559</v>
      </c>
      <c r="E1355" s="385" t="s">
        <v>4111</v>
      </c>
      <c r="F1355" s="212" t="s">
        <v>4112</v>
      </c>
      <c r="G1355" s="212" t="s">
        <v>4113</v>
      </c>
      <c r="H1355" s="213" t="s">
        <v>10440</v>
      </c>
      <c r="I1355" s="212" t="s">
        <v>4114</v>
      </c>
      <c r="J1355" s="219" t="s">
        <v>10481</v>
      </c>
      <c r="K1355" s="219"/>
      <c r="L1355" s="355"/>
      <c r="M1355" s="355"/>
      <c r="N1355" s="360"/>
      <c r="O1355" s="216"/>
      <c r="P1355" s="216" t="s">
        <v>10467</v>
      </c>
      <c r="Q1355" s="216"/>
      <c r="R1355" s="355"/>
      <c r="S1355" s="355"/>
      <c r="T1355" s="355"/>
      <c r="U1355" s="355">
        <v>1484.46</v>
      </c>
      <c r="V1355" s="355"/>
      <c r="W1355" s="363">
        <v>37399</v>
      </c>
      <c r="X1355" s="73"/>
    </row>
    <row r="1356" spans="1:24" customFormat="1">
      <c r="A1356" s="234">
        <v>489</v>
      </c>
      <c r="B1356" s="209">
        <v>113</v>
      </c>
      <c r="C1356" s="210" t="s">
        <v>2887</v>
      </c>
      <c r="D1356" s="211" t="s">
        <v>10559</v>
      </c>
      <c r="E1356" s="385" t="s">
        <v>4115</v>
      </c>
      <c r="F1356" s="212" t="s">
        <v>4116</v>
      </c>
      <c r="G1356" s="212" t="s">
        <v>4117</v>
      </c>
      <c r="H1356" s="213" t="s">
        <v>10440</v>
      </c>
      <c r="I1356" s="212" t="s">
        <v>4118</v>
      </c>
      <c r="J1356" s="219" t="s">
        <v>10481</v>
      </c>
      <c r="K1356" s="219"/>
      <c r="L1356" s="355"/>
      <c r="M1356" s="355"/>
      <c r="N1356" s="360"/>
      <c r="O1356" s="216"/>
      <c r="P1356" s="216" t="s">
        <v>10467</v>
      </c>
      <c r="Q1356" s="216"/>
      <c r="R1356" s="355"/>
      <c r="S1356" s="355"/>
      <c r="T1356" s="355"/>
      <c r="U1356" s="355">
        <v>724.98</v>
      </c>
      <c r="V1356" s="355"/>
      <c r="W1356" s="363">
        <v>37399</v>
      </c>
      <c r="X1356" s="73"/>
    </row>
    <row r="1357" spans="1:24" customFormat="1">
      <c r="A1357" s="234">
        <v>490</v>
      </c>
      <c r="B1357" s="209">
        <v>113</v>
      </c>
      <c r="C1357" s="210" t="s">
        <v>2887</v>
      </c>
      <c r="D1357" s="211" t="s">
        <v>10559</v>
      </c>
      <c r="E1357" s="385" t="s">
        <v>2683</v>
      </c>
      <c r="F1357" s="212" t="s">
        <v>2684</v>
      </c>
      <c r="G1357" s="212" t="s">
        <v>2685</v>
      </c>
      <c r="H1357" s="213" t="s">
        <v>10440</v>
      </c>
      <c r="I1357" s="212" t="s">
        <v>2686</v>
      </c>
      <c r="J1357" s="219" t="s">
        <v>10481</v>
      </c>
      <c r="K1357" s="219"/>
      <c r="L1357" s="355"/>
      <c r="M1357" s="355"/>
      <c r="N1357" s="360"/>
      <c r="O1357" s="216"/>
      <c r="P1357" s="216" t="s">
        <v>10467</v>
      </c>
      <c r="Q1357" s="216"/>
      <c r="R1357" s="355"/>
      <c r="S1357" s="355"/>
      <c r="T1357" s="355"/>
      <c r="U1357" s="355">
        <v>2274.13</v>
      </c>
      <c r="V1357" s="355"/>
      <c r="W1357" s="363">
        <v>37512</v>
      </c>
      <c r="X1357" s="73"/>
    </row>
    <row r="1358" spans="1:24" customFormat="1">
      <c r="A1358" s="234">
        <v>491</v>
      </c>
      <c r="B1358" s="209">
        <v>113</v>
      </c>
      <c r="C1358" s="210" t="s">
        <v>2887</v>
      </c>
      <c r="D1358" s="211" t="s">
        <v>10559</v>
      </c>
      <c r="E1358" s="385" t="s">
        <v>2464</v>
      </c>
      <c r="F1358" s="212" t="s">
        <v>2465</v>
      </c>
      <c r="G1358" s="212" t="s">
        <v>2466</v>
      </c>
      <c r="H1358" s="213" t="s">
        <v>10440</v>
      </c>
      <c r="I1358" s="212" t="s">
        <v>2467</v>
      </c>
      <c r="J1358" s="219" t="s">
        <v>10481</v>
      </c>
      <c r="K1358" s="219"/>
      <c r="L1358" s="355"/>
      <c r="M1358" s="355"/>
      <c r="N1358" s="360"/>
      <c r="O1358" s="216"/>
      <c r="P1358" s="216" t="s">
        <v>10467</v>
      </c>
      <c r="Q1358" s="216"/>
      <c r="R1358" s="355"/>
      <c r="S1358" s="355"/>
      <c r="T1358" s="355"/>
      <c r="U1358" s="355">
        <v>4716.3100000000004</v>
      </c>
      <c r="V1358" s="355"/>
      <c r="W1358" s="363">
        <v>37485</v>
      </c>
      <c r="X1358" s="73"/>
    </row>
    <row r="1359" spans="1:24" customFormat="1">
      <c r="A1359" s="234">
        <v>492</v>
      </c>
      <c r="B1359" s="209">
        <v>113</v>
      </c>
      <c r="C1359" s="210" t="s">
        <v>2887</v>
      </c>
      <c r="D1359" s="211" t="s">
        <v>10559</v>
      </c>
      <c r="E1359" s="385" t="s">
        <v>2598</v>
      </c>
      <c r="F1359" s="212" t="s">
        <v>2599</v>
      </c>
      <c r="G1359" s="212" t="s">
        <v>2600</v>
      </c>
      <c r="H1359" s="213" t="s">
        <v>10440</v>
      </c>
      <c r="I1359" s="212" t="s">
        <v>2601</v>
      </c>
      <c r="J1359" s="219" t="s">
        <v>10481</v>
      </c>
      <c r="K1359" s="219"/>
      <c r="L1359" s="355"/>
      <c r="M1359" s="355"/>
      <c r="N1359" s="360"/>
      <c r="O1359" s="216"/>
      <c r="P1359" s="216" t="s">
        <v>10467</v>
      </c>
      <c r="Q1359" s="216"/>
      <c r="R1359" s="355"/>
      <c r="S1359" s="355"/>
      <c r="T1359" s="355"/>
      <c r="U1359" s="355">
        <v>4991.3999999999996</v>
      </c>
      <c r="V1359" s="355"/>
      <c r="W1359" s="363">
        <v>37501</v>
      </c>
      <c r="X1359" s="73"/>
    </row>
    <row r="1360" spans="1:24" customFormat="1">
      <c r="A1360" s="234">
        <v>493</v>
      </c>
      <c r="B1360" s="209">
        <v>113</v>
      </c>
      <c r="C1360" s="210" t="s">
        <v>2887</v>
      </c>
      <c r="D1360" s="211" t="s">
        <v>10559</v>
      </c>
      <c r="E1360" s="385" t="s">
        <v>4129</v>
      </c>
      <c r="F1360" s="212" t="s">
        <v>4130</v>
      </c>
      <c r="G1360" s="212" t="s">
        <v>4131</v>
      </c>
      <c r="H1360" s="213" t="s">
        <v>10440</v>
      </c>
      <c r="I1360" s="212" t="s">
        <v>4132</v>
      </c>
      <c r="J1360" s="219" t="s">
        <v>10481</v>
      </c>
      <c r="K1360" s="219"/>
      <c r="L1360" s="355"/>
      <c r="M1360" s="355"/>
      <c r="N1360" s="360"/>
      <c r="O1360" s="216"/>
      <c r="P1360" s="216" t="s">
        <v>10467</v>
      </c>
      <c r="Q1360" s="216"/>
      <c r="R1360" s="355"/>
      <c r="S1360" s="355"/>
      <c r="T1360" s="355"/>
      <c r="U1360" s="355">
        <v>724.98</v>
      </c>
      <c r="V1360" s="355"/>
      <c r="W1360" s="363">
        <v>37404</v>
      </c>
      <c r="X1360" s="73"/>
    </row>
    <row r="1361" spans="1:24" customFormat="1">
      <c r="A1361" s="234">
        <v>494</v>
      </c>
      <c r="B1361" s="209">
        <v>113</v>
      </c>
      <c r="C1361" s="210" t="s">
        <v>2887</v>
      </c>
      <c r="D1361" s="211" t="s">
        <v>10559</v>
      </c>
      <c r="E1361" s="385" t="s">
        <v>2981</v>
      </c>
      <c r="F1361" s="212" t="s">
        <v>7756</v>
      </c>
      <c r="G1361" s="212" t="s">
        <v>2982</v>
      </c>
      <c r="H1361" s="213" t="s">
        <v>10440</v>
      </c>
      <c r="I1361" s="212" t="s">
        <v>2983</v>
      </c>
      <c r="J1361" s="219" t="s">
        <v>6875</v>
      </c>
      <c r="K1361" s="219"/>
      <c r="L1361" s="355"/>
      <c r="M1361" s="355"/>
      <c r="N1361" s="360"/>
      <c r="O1361" s="216"/>
      <c r="P1361" s="216" t="s">
        <v>10467</v>
      </c>
      <c r="Q1361" s="216"/>
      <c r="R1361" s="355"/>
      <c r="S1361" s="355"/>
      <c r="T1361" s="355"/>
      <c r="U1361" s="355">
        <v>230.58</v>
      </c>
      <c r="V1361" s="355"/>
      <c r="W1361" s="363">
        <v>37566</v>
      </c>
      <c r="X1361" s="73"/>
    </row>
    <row r="1362" spans="1:24" customFormat="1">
      <c r="A1362" s="234">
        <v>495</v>
      </c>
      <c r="B1362" s="209">
        <v>113</v>
      </c>
      <c r="C1362" s="210" t="s">
        <v>2887</v>
      </c>
      <c r="D1362" s="211" t="s">
        <v>10559</v>
      </c>
      <c r="E1362" s="385" t="s">
        <v>2108</v>
      </c>
      <c r="F1362" s="212" t="s">
        <v>2109</v>
      </c>
      <c r="G1362" s="212" t="s">
        <v>2110</v>
      </c>
      <c r="H1362" s="213" t="s">
        <v>10440</v>
      </c>
      <c r="I1362" s="212" t="s">
        <v>2111</v>
      </c>
      <c r="J1362" s="219" t="s">
        <v>2889</v>
      </c>
      <c r="K1362" s="219"/>
      <c r="L1362" s="355"/>
      <c r="M1362" s="355"/>
      <c r="N1362" s="360"/>
      <c r="O1362" s="216"/>
      <c r="P1362" s="216" t="s">
        <v>10467</v>
      </c>
      <c r="Q1362" s="216"/>
      <c r="R1362" s="355"/>
      <c r="S1362" s="355"/>
      <c r="T1362" s="355"/>
      <c r="U1362" s="355">
        <v>2000</v>
      </c>
      <c r="V1362" s="355"/>
      <c r="W1362" s="363">
        <v>37408</v>
      </c>
      <c r="X1362" s="73"/>
    </row>
    <row r="1363" spans="1:24" customFormat="1">
      <c r="A1363" s="234">
        <v>496</v>
      </c>
      <c r="B1363" s="209">
        <v>113</v>
      </c>
      <c r="C1363" s="210" t="s">
        <v>2887</v>
      </c>
      <c r="D1363" s="211" t="s">
        <v>10559</v>
      </c>
      <c r="E1363" s="385" t="s">
        <v>2300</v>
      </c>
      <c r="F1363" s="212" t="s">
        <v>2301</v>
      </c>
      <c r="G1363" s="212" t="s">
        <v>2302</v>
      </c>
      <c r="H1363" s="213" t="s">
        <v>10440</v>
      </c>
      <c r="I1363" s="212" t="s">
        <v>2303</v>
      </c>
      <c r="J1363" s="219" t="s">
        <v>6875</v>
      </c>
      <c r="K1363" s="219"/>
      <c r="L1363" s="355"/>
      <c r="M1363" s="355"/>
      <c r="N1363" s="360"/>
      <c r="O1363" s="216"/>
      <c r="P1363" s="216" t="s">
        <v>10467</v>
      </c>
      <c r="Q1363" s="216"/>
      <c r="R1363" s="355"/>
      <c r="S1363" s="355"/>
      <c r="T1363" s="355"/>
      <c r="U1363" s="355">
        <v>1435.58</v>
      </c>
      <c r="V1363" s="355"/>
      <c r="W1363" s="363">
        <v>37460</v>
      </c>
      <c r="X1363" s="73"/>
    </row>
    <row r="1364" spans="1:24" customFormat="1">
      <c r="A1364" s="234">
        <v>497</v>
      </c>
      <c r="B1364" s="209">
        <v>113</v>
      </c>
      <c r="C1364" s="210" t="s">
        <v>2887</v>
      </c>
      <c r="D1364" s="211" t="s">
        <v>10559</v>
      </c>
      <c r="E1364" s="385" t="s">
        <v>2347</v>
      </c>
      <c r="F1364" s="212" t="s">
        <v>2348</v>
      </c>
      <c r="G1364" s="212" t="s">
        <v>2349</v>
      </c>
      <c r="H1364" s="213" t="s">
        <v>10440</v>
      </c>
      <c r="I1364" s="212" t="s">
        <v>2350</v>
      </c>
      <c r="J1364" s="219" t="s">
        <v>6875</v>
      </c>
      <c r="K1364" s="219"/>
      <c r="L1364" s="355"/>
      <c r="M1364" s="355"/>
      <c r="N1364" s="360"/>
      <c r="O1364" s="216"/>
      <c r="P1364" s="216" t="s">
        <v>10467</v>
      </c>
      <c r="Q1364" s="216"/>
      <c r="R1364" s="355"/>
      <c r="S1364" s="355"/>
      <c r="T1364" s="355"/>
      <c r="U1364" s="355">
        <v>711.57</v>
      </c>
      <c r="V1364" s="355"/>
      <c r="W1364" s="363">
        <v>37467</v>
      </c>
      <c r="X1364" s="73"/>
    </row>
    <row r="1365" spans="1:24" customFormat="1">
      <c r="A1365" s="234">
        <v>498</v>
      </c>
      <c r="B1365" s="209">
        <v>113</v>
      </c>
      <c r="C1365" s="210" t="s">
        <v>2887</v>
      </c>
      <c r="D1365" s="211" t="s">
        <v>10559</v>
      </c>
      <c r="E1365" s="385" t="s">
        <v>2128</v>
      </c>
      <c r="F1365" s="212" t="s">
        <v>2129</v>
      </c>
      <c r="G1365" s="212" t="s">
        <v>2130</v>
      </c>
      <c r="H1365" s="213" t="s">
        <v>10440</v>
      </c>
      <c r="I1365" s="212" t="s">
        <v>2131</v>
      </c>
      <c r="J1365" s="219" t="s">
        <v>6875</v>
      </c>
      <c r="K1365" s="219"/>
      <c r="L1365" s="355"/>
      <c r="M1365" s="355"/>
      <c r="N1365" s="360"/>
      <c r="O1365" s="216"/>
      <c r="P1365" s="216" t="s">
        <v>10467</v>
      </c>
      <c r="Q1365" s="216"/>
      <c r="R1365" s="355"/>
      <c r="S1365" s="355"/>
      <c r="T1365" s="355"/>
      <c r="U1365" s="355">
        <v>1141.51</v>
      </c>
      <c r="V1365" s="355"/>
      <c r="W1365" s="363">
        <v>37412</v>
      </c>
      <c r="X1365" s="73"/>
    </row>
    <row r="1366" spans="1:24" customFormat="1">
      <c r="A1366" s="234">
        <v>499</v>
      </c>
      <c r="B1366" s="209">
        <v>113</v>
      </c>
      <c r="C1366" s="210" t="s">
        <v>2887</v>
      </c>
      <c r="D1366" s="211" t="s">
        <v>10559</v>
      </c>
      <c r="E1366" s="385" t="s">
        <v>2815</v>
      </c>
      <c r="F1366" s="212" t="s">
        <v>2816</v>
      </c>
      <c r="G1366" s="212" t="s">
        <v>2817</v>
      </c>
      <c r="H1366" s="213" t="s">
        <v>10440</v>
      </c>
      <c r="I1366" s="212" t="s">
        <v>2818</v>
      </c>
      <c r="J1366" s="219" t="s">
        <v>2889</v>
      </c>
      <c r="K1366" s="219"/>
      <c r="L1366" s="355"/>
      <c r="M1366" s="355"/>
      <c r="N1366" s="360"/>
      <c r="O1366" s="216"/>
      <c r="P1366" s="216" t="s">
        <v>10467</v>
      </c>
      <c r="Q1366" s="216"/>
      <c r="R1366" s="355"/>
      <c r="S1366" s="355"/>
      <c r="T1366" s="355"/>
      <c r="U1366" s="355">
        <v>500</v>
      </c>
      <c r="V1366" s="355"/>
      <c r="W1366" s="363">
        <v>37533</v>
      </c>
      <c r="X1366" s="73"/>
    </row>
    <row r="1367" spans="1:24" customFormat="1">
      <c r="A1367" s="234">
        <v>500</v>
      </c>
      <c r="B1367" s="209">
        <v>113</v>
      </c>
      <c r="C1367" s="210" t="s">
        <v>2887</v>
      </c>
      <c r="D1367" s="211" t="s">
        <v>10559</v>
      </c>
      <c r="E1367" s="385" t="s">
        <v>2417</v>
      </c>
      <c r="F1367" s="212" t="s">
        <v>2418</v>
      </c>
      <c r="G1367" s="212" t="s">
        <v>2419</v>
      </c>
      <c r="H1367" s="213" t="s">
        <v>10440</v>
      </c>
      <c r="I1367" s="212" t="s">
        <v>2420</v>
      </c>
      <c r="J1367" s="219" t="s">
        <v>6875</v>
      </c>
      <c r="K1367" s="219"/>
      <c r="L1367" s="355"/>
      <c r="M1367" s="355"/>
      <c r="N1367" s="360"/>
      <c r="O1367" s="216"/>
      <c r="P1367" s="216" t="s">
        <v>10467</v>
      </c>
      <c r="Q1367" s="216"/>
      <c r="R1367" s="355"/>
      <c r="S1367" s="355"/>
      <c r="T1367" s="355"/>
      <c r="U1367" s="355">
        <v>1571.31</v>
      </c>
      <c r="V1367" s="355"/>
      <c r="W1367" s="363">
        <v>37478</v>
      </c>
      <c r="X1367" s="73"/>
    </row>
    <row r="1368" spans="1:24" customFormat="1">
      <c r="A1368" s="234">
        <v>501</v>
      </c>
      <c r="B1368" s="209">
        <v>113</v>
      </c>
      <c r="C1368" s="210" t="s">
        <v>2887</v>
      </c>
      <c r="D1368" s="211" t="s">
        <v>10559</v>
      </c>
      <c r="E1368" s="385" t="s">
        <v>2739</v>
      </c>
      <c r="F1368" s="212" t="s">
        <v>2740</v>
      </c>
      <c r="G1368" s="212" t="s">
        <v>2741</v>
      </c>
      <c r="H1368" s="213" t="s">
        <v>10440</v>
      </c>
      <c r="I1368" s="212" t="s">
        <v>2742</v>
      </c>
      <c r="J1368" s="219" t="s">
        <v>6875</v>
      </c>
      <c r="K1368" s="219"/>
      <c r="L1368" s="355"/>
      <c r="M1368" s="355"/>
      <c r="N1368" s="360"/>
      <c r="O1368" s="216"/>
      <c r="P1368" s="216" t="s">
        <v>10467</v>
      </c>
      <c r="Q1368" s="216"/>
      <c r="R1368" s="355"/>
      <c r="S1368" s="355"/>
      <c r="T1368" s="355"/>
      <c r="U1368" s="355">
        <v>1419.96</v>
      </c>
      <c r="V1368" s="355"/>
      <c r="W1368" s="363">
        <v>37523</v>
      </c>
      <c r="X1368" s="73"/>
    </row>
    <row r="1369" spans="1:24" customFormat="1">
      <c r="A1369" s="234">
        <v>502</v>
      </c>
      <c r="B1369" s="209">
        <v>113</v>
      </c>
      <c r="C1369" s="210" t="s">
        <v>2887</v>
      </c>
      <c r="D1369" s="211" t="s">
        <v>10559</v>
      </c>
      <c r="E1369" s="385" t="s">
        <v>2304</v>
      </c>
      <c r="F1369" s="212" t="s">
        <v>2305</v>
      </c>
      <c r="G1369" s="212" t="s">
        <v>2306</v>
      </c>
      <c r="H1369" s="213" t="s">
        <v>10440</v>
      </c>
      <c r="I1369" s="212" t="s">
        <v>2307</v>
      </c>
      <c r="J1369" s="219" t="s">
        <v>6875</v>
      </c>
      <c r="K1369" s="219"/>
      <c r="L1369" s="355"/>
      <c r="M1369" s="355"/>
      <c r="N1369" s="360"/>
      <c r="O1369" s="216"/>
      <c r="P1369" s="216" t="s">
        <v>10467</v>
      </c>
      <c r="Q1369" s="216"/>
      <c r="R1369" s="355"/>
      <c r="S1369" s="355"/>
      <c r="T1369" s="355"/>
      <c r="U1369" s="355">
        <v>136.99</v>
      </c>
      <c r="V1369" s="355"/>
      <c r="W1369" s="363">
        <v>37460</v>
      </c>
      <c r="X1369" s="73"/>
    </row>
    <row r="1370" spans="1:24" customFormat="1">
      <c r="A1370" s="234">
        <v>503</v>
      </c>
      <c r="B1370" s="209">
        <v>113</v>
      </c>
      <c r="C1370" s="210" t="s">
        <v>2887</v>
      </c>
      <c r="D1370" s="211" t="s">
        <v>10559</v>
      </c>
      <c r="E1370" s="385" t="s">
        <v>2148</v>
      </c>
      <c r="F1370" s="212" t="s">
        <v>2149</v>
      </c>
      <c r="G1370" s="212" t="s">
        <v>2150</v>
      </c>
      <c r="H1370" s="213" t="s">
        <v>10440</v>
      </c>
      <c r="I1370" s="212" t="s">
        <v>2151</v>
      </c>
      <c r="J1370" s="219" t="s">
        <v>6875</v>
      </c>
      <c r="K1370" s="219"/>
      <c r="L1370" s="355"/>
      <c r="M1370" s="355"/>
      <c r="N1370" s="360"/>
      <c r="O1370" s="216"/>
      <c r="P1370" s="216" t="s">
        <v>10467</v>
      </c>
      <c r="Q1370" s="216"/>
      <c r="R1370" s="355"/>
      <c r="S1370" s="355"/>
      <c r="T1370" s="355"/>
      <c r="U1370" s="355">
        <v>722.73</v>
      </c>
      <c r="V1370" s="355"/>
      <c r="W1370" s="363">
        <v>37417</v>
      </c>
      <c r="X1370" s="73"/>
    </row>
    <row r="1371" spans="1:24" customFormat="1">
      <c r="A1371" s="234">
        <v>504</v>
      </c>
      <c r="B1371" s="209">
        <v>113</v>
      </c>
      <c r="C1371" s="210" t="s">
        <v>2887</v>
      </c>
      <c r="D1371" s="211" t="s">
        <v>10559</v>
      </c>
      <c r="E1371" s="385" t="s">
        <v>2156</v>
      </c>
      <c r="F1371" s="212" t="s">
        <v>3378</v>
      </c>
      <c r="G1371" s="212" t="s">
        <v>2157</v>
      </c>
      <c r="H1371" s="213" t="s">
        <v>10440</v>
      </c>
      <c r="I1371" s="212" t="s">
        <v>2158</v>
      </c>
      <c r="J1371" s="219" t="s">
        <v>6875</v>
      </c>
      <c r="K1371" s="219"/>
      <c r="L1371" s="355"/>
      <c r="M1371" s="355"/>
      <c r="N1371" s="360"/>
      <c r="O1371" s="216"/>
      <c r="P1371" s="216" t="s">
        <v>10467</v>
      </c>
      <c r="Q1371" s="216"/>
      <c r="R1371" s="355"/>
      <c r="S1371" s="355"/>
      <c r="T1371" s="355"/>
      <c r="U1371" s="355">
        <v>722.73</v>
      </c>
      <c r="V1371" s="355"/>
      <c r="W1371" s="363">
        <v>37418</v>
      </c>
      <c r="X1371" s="73"/>
    </row>
    <row r="1372" spans="1:24" customFormat="1">
      <c r="A1372" s="234">
        <v>505</v>
      </c>
      <c r="B1372" s="209">
        <v>113</v>
      </c>
      <c r="C1372" s="210" t="s">
        <v>2887</v>
      </c>
      <c r="D1372" s="211" t="s">
        <v>10559</v>
      </c>
      <c r="E1372" s="385" t="s">
        <v>2637</v>
      </c>
      <c r="F1372" s="212" t="s">
        <v>2638</v>
      </c>
      <c r="G1372" s="212" t="s">
        <v>2639</v>
      </c>
      <c r="H1372" s="213" t="s">
        <v>10440</v>
      </c>
      <c r="I1372" s="212" t="s">
        <v>2640</v>
      </c>
      <c r="J1372" s="219" t="s">
        <v>2889</v>
      </c>
      <c r="K1372" s="219"/>
      <c r="L1372" s="355"/>
      <c r="M1372" s="355"/>
      <c r="N1372" s="360"/>
      <c r="O1372" s="216"/>
      <c r="P1372" s="216" t="s">
        <v>10467</v>
      </c>
      <c r="Q1372" s="216"/>
      <c r="R1372" s="355"/>
      <c r="S1372" s="355"/>
      <c r="T1372" s="355"/>
      <c r="U1372" s="355">
        <v>1905</v>
      </c>
      <c r="V1372" s="355"/>
      <c r="W1372" s="363">
        <v>37504</v>
      </c>
      <c r="X1372" s="73"/>
    </row>
    <row r="1373" spans="1:24" customFormat="1">
      <c r="A1373" s="234">
        <v>506</v>
      </c>
      <c r="B1373" s="209">
        <v>113</v>
      </c>
      <c r="C1373" s="210" t="s">
        <v>2887</v>
      </c>
      <c r="D1373" s="211" t="s">
        <v>10559</v>
      </c>
      <c r="E1373" s="385">
        <v>12140049208</v>
      </c>
      <c r="F1373" s="212" t="s">
        <v>2186</v>
      </c>
      <c r="G1373" s="212" t="s">
        <v>2187</v>
      </c>
      <c r="H1373" s="213" t="s">
        <v>10440</v>
      </c>
      <c r="I1373" s="212" t="s">
        <v>2188</v>
      </c>
      <c r="J1373" s="219" t="s">
        <v>6875</v>
      </c>
      <c r="K1373" s="219"/>
      <c r="L1373" s="355"/>
      <c r="M1373" s="355"/>
      <c r="N1373" s="360"/>
      <c r="O1373" s="216"/>
      <c r="P1373" s="216" t="s">
        <v>10467</v>
      </c>
      <c r="Q1373" s="216"/>
      <c r="R1373" s="355"/>
      <c r="S1373" s="355"/>
      <c r="T1373" s="355"/>
      <c r="U1373" s="355">
        <v>722.73</v>
      </c>
      <c r="V1373" s="355"/>
      <c r="W1373" s="363">
        <v>37424</v>
      </c>
      <c r="X1373" s="73"/>
    </row>
    <row r="1374" spans="1:24" customFormat="1">
      <c r="A1374" s="234">
        <v>507</v>
      </c>
      <c r="B1374" s="209">
        <v>113</v>
      </c>
      <c r="C1374" s="210" t="s">
        <v>2887</v>
      </c>
      <c r="D1374" s="211" t="s">
        <v>10559</v>
      </c>
      <c r="E1374" s="385" t="s">
        <v>2189</v>
      </c>
      <c r="F1374" s="212" t="s">
        <v>2190</v>
      </c>
      <c r="G1374" s="212" t="s">
        <v>2191</v>
      </c>
      <c r="H1374" s="213" t="s">
        <v>10440</v>
      </c>
      <c r="I1374" s="212" t="s">
        <v>2192</v>
      </c>
      <c r="J1374" s="219" t="s">
        <v>6875</v>
      </c>
      <c r="K1374" s="219"/>
      <c r="L1374" s="355"/>
      <c r="M1374" s="355"/>
      <c r="N1374" s="360"/>
      <c r="O1374" s="216"/>
      <c r="P1374" s="216" t="s">
        <v>10467</v>
      </c>
      <c r="Q1374" s="216"/>
      <c r="R1374" s="355"/>
      <c r="S1374" s="355"/>
      <c r="T1374" s="355"/>
      <c r="U1374" s="355">
        <v>1137.07</v>
      </c>
      <c r="V1374" s="355"/>
      <c r="W1374" s="363">
        <v>37425</v>
      </c>
      <c r="X1374" s="73"/>
    </row>
    <row r="1375" spans="1:24" customFormat="1">
      <c r="A1375" s="234">
        <v>508</v>
      </c>
      <c r="B1375" s="209">
        <v>113</v>
      </c>
      <c r="C1375" s="210" t="s">
        <v>2887</v>
      </c>
      <c r="D1375" s="211" t="s">
        <v>10559</v>
      </c>
      <c r="E1375" s="385" t="s">
        <v>1092</v>
      </c>
      <c r="F1375" s="212" t="s">
        <v>1093</v>
      </c>
      <c r="G1375" s="212" t="s">
        <v>1094</v>
      </c>
      <c r="H1375" s="213" t="s">
        <v>10440</v>
      </c>
      <c r="I1375" s="212" t="s">
        <v>1095</v>
      </c>
      <c r="J1375" s="219" t="s">
        <v>6875</v>
      </c>
      <c r="K1375" s="219"/>
      <c r="L1375" s="355"/>
      <c r="M1375" s="355"/>
      <c r="N1375" s="360"/>
      <c r="O1375" s="216"/>
      <c r="P1375" s="216" t="s">
        <v>10467</v>
      </c>
      <c r="Q1375" s="216"/>
      <c r="R1375" s="355"/>
      <c r="S1375" s="355"/>
      <c r="T1375" s="355"/>
      <c r="U1375" s="355">
        <v>238.68</v>
      </c>
      <c r="V1375" s="355"/>
      <c r="W1375" s="363">
        <v>37588</v>
      </c>
      <c r="X1375" s="73"/>
    </row>
    <row r="1376" spans="1:24" customFormat="1">
      <c r="A1376" s="234">
        <v>509</v>
      </c>
      <c r="B1376" s="209">
        <v>113</v>
      </c>
      <c r="C1376" s="210" t="s">
        <v>2887</v>
      </c>
      <c r="D1376" s="211" t="s">
        <v>10559</v>
      </c>
      <c r="E1376" s="385">
        <v>13043436638</v>
      </c>
      <c r="F1376" s="212" t="s">
        <v>3064</v>
      </c>
      <c r="G1376" s="212" t="s">
        <v>3065</v>
      </c>
      <c r="H1376" s="213" t="s">
        <v>10440</v>
      </c>
      <c r="I1376" s="212" t="s">
        <v>3066</v>
      </c>
      <c r="J1376" s="219" t="s">
        <v>6875</v>
      </c>
      <c r="K1376" s="219"/>
      <c r="L1376" s="355"/>
      <c r="M1376" s="355"/>
      <c r="N1376" s="360"/>
      <c r="O1376" s="216"/>
      <c r="P1376" s="216" t="s">
        <v>10467</v>
      </c>
      <c r="Q1376" s="216"/>
      <c r="R1376" s="355"/>
      <c r="S1376" s="355"/>
      <c r="T1376" s="355"/>
      <c r="U1376" s="355">
        <v>109.21</v>
      </c>
      <c r="V1376" s="355"/>
      <c r="W1376" s="363">
        <v>37572</v>
      </c>
      <c r="X1376" s="73"/>
    </row>
    <row r="1377" spans="1:24" customFormat="1">
      <c r="A1377" s="234">
        <v>510</v>
      </c>
      <c r="B1377" s="209">
        <v>113</v>
      </c>
      <c r="C1377" s="210" t="s">
        <v>2887</v>
      </c>
      <c r="D1377" s="211" t="s">
        <v>10559</v>
      </c>
      <c r="E1377" s="385" t="s">
        <v>2613</v>
      </c>
      <c r="F1377" s="212" t="s">
        <v>2614</v>
      </c>
      <c r="G1377" s="212" t="s">
        <v>2615</v>
      </c>
      <c r="H1377" s="213" t="s">
        <v>10440</v>
      </c>
      <c r="I1377" s="212" t="s">
        <v>2616</v>
      </c>
      <c r="J1377" s="219" t="s">
        <v>10481</v>
      </c>
      <c r="K1377" s="219"/>
      <c r="L1377" s="355"/>
      <c r="M1377" s="355"/>
      <c r="N1377" s="360"/>
      <c r="O1377" s="216"/>
      <c r="P1377" s="216" t="s">
        <v>10467</v>
      </c>
      <c r="Q1377" s="216"/>
      <c r="R1377" s="355"/>
      <c r="S1377" s="355"/>
      <c r="T1377" s="355"/>
      <c r="U1377" s="355">
        <v>312.97000000000003</v>
      </c>
      <c r="V1377" s="355"/>
      <c r="W1377" s="363">
        <v>37502</v>
      </c>
      <c r="X1377" s="73"/>
    </row>
    <row r="1378" spans="1:24" customFormat="1">
      <c r="A1378" s="234">
        <v>511</v>
      </c>
      <c r="B1378" s="209">
        <v>113</v>
      </c>
      <c r="C1378" s="210" t="s">
        <v>2887</v>
      </c>
      <c r="D1378" s="211" t="s">
        <v>10559</v>
      </c>
      <c r="E1378" s="385" t="s">
        <v>2956</v>
      </c>
      <c r="F1378" s="212" t="s">
        <v>2957</v>
      </c>
      <c r="G1378" s="212" t="s">
        <v>2958</v>
      </c>
      <c r="H1378" s="213" t="s">
        <v>10440</v>
      </c>
      <c r="I1378" s="212" t="s">
        <v>2959</v>
      </c>
      <c r="J1378" s="219" t="s">
        <v>10481</v>
      </c>
      <c r="K1378" s="219"/>
      <c r="L1378" s="355"/>
      <c r="M1378" s="355"/>
      <c r="N1378" s="360"/>
      <c r="O1378" s="216"/>
      <c r="P1378" s="216" t="s">
        <v>10467</v>
      </c>
      <c r="Q1378" s="216"/>
      <c r="R1378" s="355"/>
      <c r="S1378" s="355"/>
      <c r="T1378" s="355"/>
      <c r="U1378" s="355">
        <v>286.2</v>
      </c>
      <c r="V1378" s="355"/>
      <c r="W1378" s="363">
        <v>37562</v>
      </c>
      <c r="X1378" s="73"/>
    </row>
    <row r="1379" spans="1:24" customFormat="1">
      <c r="A1379" s="234">
        <v>512</v>
      </c>
      <c r="B1379" s="209">
        <v>113</v>
      </c>
      <c r="C1379" s="210" t="s">
        <v>2887</v>
      </c>
      <c r="D1379" s="211" t="s">
        <v>10559</v>
      </c>
      <c r="E1379" s="385" t="s">
        <v>1079</v>
      </c>
      <c r="F1379" s="212" t="s">
        <v>1080</v>
      </c>
      <c r="G1379" s="212" t="s">
        <v>1081</v>
      </c>
      <c r="H1379" s="213" t="s">
        <v>10440</v>
      </c>
      <c r="I1379" s="212" t="s">
        <v>1082</v>
      </c>
      <c r="J1379" s="219" t="s">
        <v>6875</v>
      </c>
      <c r="K1379" s="219"/>
      <c r="L1379" s="355"/>
      <c r="M1379" s="355"/>
      <c r="N1379" s="360"/>
      <c r="O1379" s="216"/>
      <c r="P1379" s="216" t="s">
        <v>10467</v>
      </c>
      <c r="Q1379" s="216"/>
      <c r="R1379" s="355"/>
      <c r="S1379" s="355"/>
      <c r="T1379" s="355"/>
      <c r="U1379" s="355">
        <v>722.73</v>
      </c>
      <c r="V1379" s="355"/>
      <c r="W1379" s="363">
        <v>37586</v>
      </c>
      <c r="X1379" s="73"/>
    </row>
    <row r="1380" spans="1:24" customFormat="1">
      <c r="A1380" s="234">
        <v>513</v>
      </c>
      <c r="B1380" s="209">
        <v>113</v>
      </c>
      <c r="C1380" s="210" t="s">
        <v>2887</v>
      </c>
      <c r="D1380" s="211" t="s">
        <v>10559</v>
      </c>
      <c r="E1380" s="385" t="s">
        <v>1193</v>
      </c>
      <c r="F1380" s="212" t="s">
        <v>1194</v>
      </c>
      <c r="G1380" s="212" t="s">
        <v>1195</v>
      </c>
      <c r="H1380" s="213" t="s">
        <v>10440</v>
      </c>
      <c r="I1380" s="212" t="s">
        <v>1196</v>
      </c>
      <c r="J1380" s="219" t="s">
        <v>10481</v>
      </c>
      <c r="K1380" s="219"/>
      <c r="L1380" s="355"/>
      <c r="M1380" s="355"/>
      <c r="N1380" s="360"/>
      <c r="O1380" s="216"/>
      <c r="P1380" s="216" t="s">
        <v>10467</v>
      </c>
      <c r="Q1380" s="216"/>
      <c r="R1380" s="355"/>
      <c r="S1380" s="355"/>
      <c r="T1380" s="355"/>
      <c r="U1380" s="355">
        <v>722.73</v>
      </c>
      <c r="V1380" s="355"/>
      <c r="W1380" s="363">
        <v>37618</v>
      </c>
      <c r="X1380" s="73"/>
    </row>
    <row r="1381" spans="1:24" customFormat="1">
      <c r="A1381" s="234">
        <v>514</v>
      </c>
      <c r="B1381" s="209">
        <v>113</v>
      </c>
      <c r="C1381" s="210" t="s">
        <v>2887</v>
      </c>
      <c r="D1381" s="211" t="s">
        <v>10559</v>
      </c>
      <c r="E1381" s="385" t="s">
        <v>3119</v>
      </c>
      <c r="F1381" s="212" t="s">
        <v>3120</v>
      </c>
      <c r="G1381" s="212" t="s">
        <v>1077</v>
      </c>
      <c r="H1381" s="213" t="s">
        <v>10440</v>
      </c>
      <c r="I1381" s="212" t="s">
        <v>1078</v>
      </c>
      <c r="J1381" s="219" t="s">
        <v>10481</v>
      </c>
      <c r="K1381" s="219"/>
      <c r="L1381" s="355"/>
      <c r="M1381" s="355"/>
      <c r="N1381" s="360"/>
      <c r="O1381" s="216"/>
      <c r="P1381" s="216" t="s">
        <v>10467</v>
      </c>
      <c r="Q1381" s="216"/>
      <c r="R1381" s="355"/>
      <c r="S1381" s="355"/>
      <c r="T1381" s="355"/>
      <c r="U1381" s="355">
        <v>829.64</v>
      </c>
      <c r="V1381" s="355"/>
      <c r="W1381" s="363">
        <v>37585</v>
      </c>
      <c r="X1381" s="73"/>
    </row>
    <row r="1382" spans="1:24" customFormat="1">
      <c r="A1382" s="234">
        <v>515</v>
      </c>
      <c r="B1382" s="209">
        <v>113</v>
      </c>
      <c r="C1382" s="210" t="s">
        <v>2887</v>
      </c>
      <c r="D1382" s="211" t="s">
        <v>10559</v>
      </c>
      <c r="E1382" s="385" t="s">
        <v>2791</v>
      </c>
      <c r="F1382" s="212" t="s">
        <v>2792</v>
      </c>
      <c r="G1382" s="212" t="s">
        <v>2793</v>
      </c>
      <c r="H1382" s="213" t="s">
        <v>10440</v>
      </c>
      <c r="I1382" s="212" t="s">
        <v>2794</v>
      </c>
      <c r="J1382" s="219" t="s">
        <v>10481</v>
      </c>
      <c r="K1382" s="219"/>
      <c r="L1382" s="355"/>
      <c r="M1382" s="355"/>
      <c r="N1382" s="360"/>
      <c r="O1382" s="216"/>
      <c r="P1382" s="216" t="s">
        <v>10467</v>
      </c>
      <c r="Q1382" s="216"/>
      <c r="R1382" s="355"/>
      <c r="S1382" s="355"/>
      <c r="T1382" s="355"/>
      <c r="U1382" s="355">
        <v>722.73</v>
      </c>
      <c r="V1382" s="355"/>
      <c r="W1382" s="363">
        <v>37531</v>
      </c>
      <c r="X1382" s="73"/>
    </row>
    <row r="1383" spans="1:24" customFormat="1">
      <c r="A1383" s="234">
        <v>516</v>
      </c>
      <c r="B1383" s="209">
        <v>113</v>
      </c>
      <c r="C1383" s="210" t="s">
        <v>2887</v>
      </c>
      <c r="D1383" s="211" t="s">
        <v>10559</v>
      </c>
      <c r="E1383" s="385" t="s">
        <v>1104</v>
      </c>
      <c r="F1383" s="212" t="s">
        <v>1105</v>
      </c>
      <c r="G1383" s="212" t="s">
        <v>1106</v>
      </c>
      <c r="H1383" s="213" t="s">
        <v>10440</v>
      </c>
      <c r="I1383" s="212" t="s">
        <v>1107</v>
      </c>
      <c r="J1383" s="219" t="s">
        <v>10481</v>
      </c>
      <c r="K1383" s="219"/>
      <c r="L1383" s="355"/>
      <c r="M1383" s="355"/>
      <c r="N1383" s="360"/>
      <c r="O1383" s="216"/>
      <c r="P1383" s="216" t="s">
        <v>10467</v>
      </c>
      <c r="Q1383" s="216"/>
      <c r="R1383" s="355"/>
      <c r="S1383" s="355"/>
      <c r="T1383" s="355"/>
      <c r="U1383" s="355">
        <v>910.95</v>
      </c>
      <c r="V1383" s="355"/>
      <c r="W1383" s="363">
        <v>37590</v>
      </c>
      <c r="X1383" s="73"/>
    </row>
    <row r="1384" spans="1:24" customFormat="1">
      <c r="A1384" s="234">
        <v>517</v>
      </c>
      <c r="B1384" s="209">
        <v>113</v>
      </c>
      <c r="C1384" s="210" t="s">
        <v>2887</v>
      </c>
      <c r="D1384" s="211" t="s">
        <v>10559</v>
      </c>
      <c r="E1384" s="385" t="s">
        <v>2245</v>
      </c>
      <c r="F1384" s="212" t="s">
        <v>2246</v>
      </c>
      <c r="G1384" s="212" t="s">
        <v>2247</v>
      </c>
      <c r="H1384" s="213" t="s">
        <v>10440</v>
      </c>
      <c r="I1384" s="212" t="s">
        <v>2248</v>
      </c>
      <c r="J1384" s="219" t="s">
        <v>10481</v>
      </c>
      <c r="K1384" s="219"/>
      <c r="L1384" s="355"/>
      <c r="M1384" s="355"/>
      <c r="N1384" s="360"/>
      <c r="O1384" s="216"/>
      <c r="P1384" s="216" t="s">
        <v>10467</v>
      </c>
      <c r="Q1384" s="216"/>
      <c r="R1384" s="355"/>
      <c r="S1384" s="355"/>
      <c r="T1384" s="355"/>
      <c r="U1384" s="355">
        <v>719.42</v>
      </c>
      <c r="V1384" s="355"/>
      <c r="W1384" s="363">
        <v>37445</v>
      </c>
      <c r="X1384" s="73"/>
    </row>
    <row r="1385" spans="1:24" customFormat="1">
      <c r="A1385" s="234">
        <v>518</v>
      </c>
      <c r="B1385" s="209">
        <v>113</v>
      </c>
      <c r="C1385" s="210" t="s">
        <v>2887</v>
      </c>
      <c r="D1385" s="211" t="s">
        <v>10559</v>
      </c>
      <c r="E1385" s="385" t="s">
        <v>2811</v>
      </c>
      <c r="F1385" s="212" t="s">
        <v>2812</v>
      </c>
      <c r="G1385" s="212" t="s">
        <v>2813</v>
      </c>
      <c r="H1385" s="213" t="s">
        <v>10440</v>
      </c>
      <c r="I1385" s="212" t="s">
        <v>2814</v>
      </c>
      <c r="J1385" s="219" t="s">
        <v>10481</v>
      </c>
      <c r="K1385" s="219"/>
      <c r="L1385" s="355"/>
      <c r="M1385" s="355"/>
      <c r="N1385" s="360"/>
      <c r="O1385" s="216"/>
      <c r="P1385" s="216" t="s">
        <v>10467</v>
      </c>
      <c r="Q1385" s="216"/>
      <c r="R1385" s="355"/>
      <c r="S1385" s="355"/>
      <c r="T1385" s="355"/>
      <c r="U1385" s="355">
        <v>719.42</v>
      </c>
      <c r="V1385" s="355"/>
      <c r="W1385" s="363">
        <v>37532</v>
      </c>
      <c r="X1385" s="73"/>
    </row>
    <row r="1386" spans="1:24" customFormat="1">
      <c r="A1386" s="234">
        <v>519</v>
      </c>
      <c r="B1386" s="209">
        <v>113</v>
      </c>
      <c r="C1386" s="210" t="s">
        <v>2887</v>
      </c>
      <c r="D1386" s="211" t="s">
        <v>10559</v>
      </c>
      <c r="E1386" s="385" t="s">
        <v>1174</v>
      </c>
      <c r="F1386" s="212" t="s">
        <v>1175</v>
      </c>
      <c r="G1386" s="212" t="s">
        <v>1176</v>
      </c>
      <c r="H1386" s="213" t="s">
        <v>10440</v>
      </c>
      <c r="I1386" s="212" t="s">
        <v>1177</v>
      </c>
      <c r="J1386" s="219" t="s">
        <v>10481</v>
      </c>
      <c r="K1386" s="219"/>
      <c r="L1386" s="355"/>
      <c r="M1386" s="355"/>
      <c r="N1386" s="360"/>
      <c r="O1386" s="216"/>
      <c r="P1386" s="216" t="s">
        <v>10467</v>
      </c>
      <c r="Q1386" s="216"/>
      <c r="R1386" s="355"/>
      <c r="S1386" s="355"/>
      <c r="T1386" s="355"/>
      <c r="U1386" s="355">
        <v>719.42</v>
      </c>
      <c r="V1386" s="355"/>
      <c r="W1386" s="363">
        <v>37613</v>
      </c>
      <c r="X1386" s="73"/>
    </row>
    <row r="1387" spans="1:24" customFormat="1">
      <c r="A1387" s="234">
        <v>520</v>
      </c>
      <c r="B1387" s="209">
        <v>113</v>
      </c>
      <c r="C1387" s="210" t="s">
        <v>2887</v>
      </c>
      <c r="D1387" s="211" t="s">
        <v>10559</v>
      </c>
      <c r="E1387" s="385" t="s">
        <v>3096</v>
      </c>
      <c r="F1387" s="212" t="s">
        <v>3097</v>
      </c>
      <c r="G1387" s="212" t="s">
        <v>3098</v>
      </c>
      <c r="H1387" s="213" t="s">
        <v>10440</v>
      </c>
      <c r="I1387" s="212" t="s">
        <v>3099</v>
      </c>
      <c r="J1387" s="219" t="s">
        <v>10481</v>
      </c>
      <c r="K1387" s="219"/>
      <c r="L1387" s="355"/>
      <c r="M1387" s="355"/>
      <c r="N1387" s="360"/>
      <c r="O1387" s="216"/>
      <c r="P1387" s="216" t="s">
        <v>10467</v>
      </c>
      <c r="Q1387" s="216"/>
      <c r="R1387" s="355"/>
      <c r="S1387" s="355"/>
      <c r="T1387" s="355"/>
      <c r="U1387" s="355">
        <v>719.42</v>
      </c>
      <c r="V1387" s="355"/>
      <c r="W1387" s="363">
        <v>37580</v>
      </c>
      <c r="X1387" s="73"/>
    </row>
    <row r="1388" spans="1:24" customFormat="1">
      <c r="A1388" s="234">
        <v>521</v>
      </c>
      <c r="B1388" s="209">
        <v>113</v>
      </c>
      <c r="C1388" s="210" t="s">
        <v>2887</v>
      </c>
      <c r="D1388" s="211" t="s">
        <v>10559</v>
      </c>
      <c r="E1388" s="385">
        <v>12187115675</v>
      </c>
      <c r="F1388" s="212" t="s">
        <v>2771</v>
      </c>
      <c r="G1388" s="212" t="s">
        <v>2772</v>
      </c>
      <c r="H1388" s="213" t="s">
        <v>10440</v>
      </c>
      <c r="I1388" s="212" t="s">
        <v>2773</v>
      </c>
      <c r="J1388" s="219" t="s">
        <v>10481</v>
      </c>
      <c r="K1388" s="219"/>
      <c r="L1388" s="355"/>
      <c r="M1388" s="355"/>
      <c r="N1388" s="360"/>
      <c r="O1388" s="216"/>
      <c r="P1388" s="216" t="s">
        <v>10467</v>
      </c>
      <c r="Q1388" s="216"/>
      <c r="R1388" s="355"/>
      <c r="S1388" s="355"/>
      <c r="T1388" s="355"/>
      <c r="U1388" s="355">
        <v>719.42</v>
      </c>
      <c r="V1388" s="355"/>
      <c r="W1388" s="363">
        <v>37527</v>
      </c>
      <c r="X1388" s="73"/>
    </row>
    <row r="1389" spans="1:24" customFormat="1">
      <c r="A1389" s="234">
        <v>522</v>
      </c>
      <c r="B1389" s="209">
        <v>113</v>
      </c>
      <c r="C1389" s="210" t="s">
        <v>2887</v>
      </c>
      <c r="D1389" s="211" t="s">
        <v>10559</v>
      </c>
      <c r="E1389" s="385" t="s">
        <v>2641</v>
      </c>
      <c r="F1389" s="212" t="s">
        <v>2642</v>
      </c>
      <c r="G1389" s="212" t="s">
        <v>2643</v>
      </c>
      <c r="H1389" s="213" t="s">
        <v>10440</v>
      </c>
      <c r="I1389" s="212" t="s">
        <v>2644</v>
      </c>
      <c r="J1389" s="219" t="s">
        <v>10481</v>
      </c>
      <c r="K1389" s="219"/>
      <c r="L1389" s="355"/>
      <c r="M1389" s="355"/>
      <c r="N1389" s="360"/>
      <c r="O1389" s="216"/>
      <c r="P1389" s="216" t="s">
        <v>10467</v>
      </c>
      <c r="Q1389" s="216"/>
      <c r="R1389" s="355"/>
      <c r="S1389" s="355"/>
      <c r="T1389" s="355"/>
      <c r="U1389" s="355">
        <v>4407.75</v>
      </c>
      <c r="V1389" s="355"/>
      <c r="W1389" s="363">
        <v>37504</v>
      </c>
      <c r="X1389" s="73"/>
    </row>
    <row r="1390" spans="1:24" customFormat="1">
      <c r="A1390" s="234">
        <v>523</v>
      </c>
      <c r="B1390" s="209">
        <v>113</v>
      </c>
      <c r="C1390" s="210" t="s">
        <v>2887</v>
      </c>
      <c r="D1390" s="211" t="s">
        <v>10559</v>
      </c>
      <c r="E1390" s="385" t="s">
        <v>3070</v>
      </c>
      <c r="F1390" s="212" t="s">
        <v>3071</v>
      </c>
      <c r="G1390" s="212" t="s">
        <v>3072</v>
      </c>
      <c r="H1390" s="213" t="s">
        <v>10440</v>
      </c>
      <c r="I1390" s="212" t="s">
        <v>3073</v>
      </c>
      <c r="J1390" s="219" t="s">
        <v>10481</v>
      </c>
      <c r="K1390" s="219"/>
      <c r="L1390" s="355"/>
      <c r="M1390" s="355"/>
      <c r="N1390" s="360"/>
      <c r="O1390" s="216"/>
      <c r="P1390" s="216" t="s">
        <v>10467</v>
      </c>
      <c r="Q1390" s="216"/>
      <c r="R1390" s="355"/>
      <c r="S1390" s="355"/>
      <c r="T1390" s="355"/>
      <c r="U1390" s="355">
        <v>719.42</v>
      </c>
      <c r="V1390" s="355"/>
      <c r="W1390" s="363">
        <v>37573</v>
      </c>
      <c r="X1390" s="73"/>
    </row>
    <row r="1391" spans="1:24" customFormat="1">
      <c r="A1391" s="234">
        <v>524</v>
      </c>
      <c r="B1391" s="209">
        <v>113</v>
      </c>
      <c r="C1391" s="210" t="s">
        <v>2887</v>
      </c>
      <c r="D1391" s="211" t="s">
        <v>10559</v>
      </c>
      <c r="E1391" s="385" t="s">
        <v>2289</v>
      </c>
      <c r="F1391" s="212" t="s">
        <v>2290</v>
      </c>
      <c r="G1391" s="212" t="s">
        <v>2291</v>
      </c>
      <c r="H1391" s="213" t="s">
        <v>10440</v>
      </c>
      <c r="I1391" s="212" t="s">
        <v>2292</v>
      </c>
      <c r="J1391" s="219" t="s">
        <v>6875</v>
      </c>
      <c r="K1391" s="219"/>
      <c r="L1391" s="355"/>
      <c r="M1391" s="355"/>
      <c r="N1391" s="360"/>
      <c r="O1391" s="216"/>
      <c r="P1391" s="216" t="s">
        <v>10467</v>
      </c>
      <c r="Q1391" s="216"/>
      <c r="R1391" s="355"/>
      <c r="S1391" s="355"/>
      <c r="T1391" s="355"/>
      <c r="U1391" s="355">
        <v>848.6</v>
      </c>
      <c r="V1391" s="355"/>
      <c r="W1391" s="363">
        <v>37457</v>
      </c>
      <c r="X1391" s="73"/>
    </row>
    <row r="1392" spans="1:24" customFormat="1">
      <c r="A1392" s="234">
        <v>525</v>
      </c>
      <c r="B1392" s="209">
        <v>113</v>
      </c>
      <c r="C1392" s="210" t="s">
        <v>2887</v>
      </c>
      <c r="D1392" s="211" t="s">
        <v>10559</v>
      </c>
      <c r="E1392" s="385" t="s">
        <v>2583</v>
      </c>
      <c r="F1392" s="212" t="s">
        <v>2584</v>
      </c>
      <c r="G1392" s="212" t="s">
        <v>2585</v>
      </c>
      <c r="H1392" s="213" t="s">
        <v>10440</v>
      </c>
      <c r="I1392" s="212" t="s">
        <v>2586</v>
      </c>
      <c r="J1392" s="219" t="s">
        <v>6875</v>
      </c>
      <c r="K1392" s="219"/>
      <c r="L1392" s="355"/>
      <c r="M1392" s="355"/>
      <c r="N1392" s="360"/>
      <c r="O1392" s="216"/>
      <c r="P1392" s="216" t="s">
        <v>10467</v>
      </c>
      <c r="Q1392" s="216"/>
      <c r="R1392" s="355"/>
      <c r="S1392" s="355"/>
      <c r="T1392" s="355"/>
      <c r="U1392" s="355">
        <v>286.2</v>
      </c>
      <c r="V1392" s="355"/>
      <c r="W1392" s="363">
        <v>37497</v>
      </c>
      <c r="X1392" s="73"/>
    </row>
    <row r="1393" spans="1:24" customFormat="1">
      <c r="A1393" s="234">
        <v>526</v>
      </c>
      <c r="B1393" s="209">
        <v>113</v>
      </c>
      <c r="C1393" s="210" t="s">
        <v>2887</v>
      </c>
      <c r="D1393" s="211" t="s">
        <v>10559</v>
      </c>
      <c r="E1393" s="385">
        <v>1310109091280</v>
      </c>
      <c r="F1393" s="212" t="s">
        <v>2308</v>
      </c>
      <c r="G1393" s="212" t="s">
        <v>2309</v>
      </c>
      <c r="H1393" s="213" t="s">
        <v>10440</v>
      </c>
      <c r="I1393" s="212" t="s">
        <v>2310</v>
      </c>
      <c r="J1393" s="219" t="s">
        <v>10481</v>
      </c>
      <c r="K1393" s="219"/>
      <c r="L1393" s="355"/>
      <c r="M1393" s="355"/>
      <c r="N1393" s="360"/>
      <c r="O1393" s="216"/>
      <c r="P1393" s="216" t="s">
        <v>10467</v>
      </c>
      <c r="Q1393" s="216"/>
      <c r="R1393" s="355"/>
      <c r="S1393" s="355"/>
      <c r="T1393" s="355"/>
      <c r="U1393" s="355">
        <v>1424.43</v>
      </c>
      <c r="V1393" s="355"/>
      <c r="W1393" s="363">
        <v>37461</v>
      </c>
      <c r="X1393" s="73"/>
    </row>
    <row r="1394" spans="1:24" customFormat="1">
      <c r="A1394" s="234">
        <v>527</v>
      </c>
      <c r="B1394" s="209">
        <v>113</v>
      </c>
      <c r="C1394" s="210" t="s">
        <v>2887</v>
      </c>
      <c r="D1394" s="211" t="s">
        <v>10559</v>
      </c>
      <c r="E1394" s="385" t="s">
        <v>2318</v>
      </c>
      <c r="F1394" s="212" t="s">
        <v>2319</v>
      </c>
      <c r="G1394" s="212" t="s">
        <v>2320</v>
      </c>
      <c r="H1394" s="213" t="s">
        <v>10440</v>
      </c>
      <c r="I1394" s="212" t="s">
        <v>2321</v>
      </c>
      <c r="J1394" s="219" t="s">
        <v>10481</v>
      </c>
      <c r="K1394" s="219"/>
      <c r="L1394" s="355"/>
      <c r="M1394" s="355"/>
      <c r="N1394" s="360"/>
      <c r="O1394" s="216"/>
      <c r="P1394" s="216" t="s">
        <v>10467</v>
      </c>
      <c r="Q1394" s="216"/>
      <c r="R1394" s="355"/>
      <c r="S1394" s="355"/>
      <c r="T1394" s="355"/>
      <c r="U1394" s="355">
        <v>1424.43</v>
      </c>
      <c r="V1394" s="355"/>
      <c r="W1394" s="363">
        <v>37463</v>
      </c>
      <c r="X1394" s="73"/>
    </row>
    <row r="1395" spans="1:24" customFormat="1">
      <c r="A1395" s="234">
        <v>528</v>
      </c>
      <c r="B1395" s="209">
        <v>113</v>
      </c>
      <c r="C1395" s="210" t="s">
        <v>2887</v>
      </c>
      <c r="D1395" s="211" t="s">
        <v>10559</v>
      </c>
      <c r="E1395" s="385" t="s">
        <v>2645</v>
      </c>
      <c r="F1395" s="212" t="s">
        <v>2646</v>
      </c>
      <c r="G1395" s="212" t="s">
        <v>2647</v>
      </c>
      <c r="H1395" s="213" t="s">
        <v>10440</v>
      </c>
      <c r="I1395" s="212" t="s">
        <v>2648</v>
      </c>
      <c r="J1395" s="219" t="s">
        <v>10481</v>
      </c>
      <c r="K1395" s="219"/>
      <c r="L1395" s="355"/>
      <c r="M1395" s="355"/>
      <c r="N1395" s="360"/>
      <c r="O1395" s="216"/>
      <c r="P1395" s="216" t="s">
        <v>10467</v>
      </c>
      <c r="Q1395" s="216"/>
      <c r="R1395" s="355"/>
      <c r="S1395" s="355"/>
      <c r="T1395" s="355"/>
      <c r="U1395" s="355">
        <v>1422.19</v>
      </c>
      <c r="V1395" s="355"/>
      <c r="W1395" s="363">
        <v>37504</v>
      </c>
      <c r="X1395" s="73"/>
    </row>
    <row r="1396" spans="1:24" customFormat="1">
      <c r="A1396" s="234">
        <v>529</v>
      </c>
      <c r="B1396" s="209">
        <v>113</v>
      </c>
      <c r="C1396" s="210" t="s">
        <v>2887</v>
      </c>
      <c r="D1396" s="211" t="s">
        <v>10559</v>
      </c>
      <c r="E1396" s="385" t="s">
        <v>2339</v>
      </c>
      <c r="F1396" s="212" t="s">
        <v>2340</v>
      </c>
      <c r="G1396" s="212" t="s">
        <v>2341</v>
      </c>
      <c r="H1396" s="213" t="s">
        <v>10440</v>
      </c>
      <c r="I1396" s="212" t="s">
        <v>2342</v>
      </c>
      <c r="J1396" s="219" t="s">
        <v>10481</v>
      </c>
      <c r="K1396" s="219"/>
      <c r="L1396" s="355"/>
      <c r="M1396" s="355"/>
      <c r="N1396" s="360"/>
      <c r="O1396" s="216"/>
      <c r="P1396" s="216" t="s">
        <v>10467</v>
      </c>
      <c r="Q1396" s="216"/>
      <c r="R1396" s="355"/>
      <c r="S1396" s="355"/>
      <c r="T1396" s="355"/>
      <c r="U1396" s="355">
        <v>1919.93</v>
      </c>
      <c r="V1396" s="355"/>
      <c r="W1396" s="363">
        <v>37466</v>
      </c>
      <c r="X1396" s="73"/>
    </row>
    <row r="1397" spans="1:24" customFormat="1">
      <c r="A1397" s="234">
        <v>530</v>
      </c>
      <c r="B1397" s="209">
        <v>113</v>
      </c>
      <c r="C1397" s="210" t="s">
        <v>2887</v>
      </c>
      <c r="D1397" s="211" t="s">
        <v>10559</v>
      </c>
      <c r="E1397" s="385" t="s">
        <v>2343</v>
      </c>
      <c r="F1397" s="212" t="s">
        <v>2344</v>
      </c>
      <c r="G1397" s="212" t="s">
        <v>2345</v>
      </c>
      <c r="H1397" s="213" t="s">
        <v>10440</v>
      </c>
      <c r="I1397" s="212" t="s">
        <v>2346</v>
      </c>
      <c r="J1397" s="219" t="s">
        <v>10481</v>
      </c>
      <c r="K1397" s="219"/>
      <c r="L1397" s="355"/>
      <c r="M1397" s="355"/>
      <c r="N1397" s="360"/>
      <c r="O1397" s="216"/>
      <c r="P1397" s="216" t="s">
        <v>10467</v>
      </c>
      <c r="Q1397" s="216"/>
      <c r="R1397" s="355"/>
      <c r="S1397" s="355"/>
      <c r="T1397" s="355"/>
      <c r="U1397" s="355">
        <v>719.42</v>
      </c>
      <c r="V1397" s="355"/>
      <c r="W1397" s="363">
        <v>37466</v>
      </c>
      <c r="X1397" s="73"/>
    </row>
    <row r="1398" spans="1:24" customFormat="1">
      <c r="A1398" s="234">
        <v>531</v>
      </c>
      <c r="B1398" s="209">
        <v>113</v>
      </c>
      <c r="C1398" s="210" t="s">
        <v>2887</v>
      </c>
      <c r="D1398" s="211" t="s">
        <v>10559</v>
      </c>
      <c r="E1398" s="385" t="s">
        <v>2351</v>
      </c>
      <c r="F1398" s="212" t="s">
        <v>2352</v>
      </c>
      <c r="G1398" s="212" t="s">
        <v>2353</v>
      </c>
      <c r="H1398" s="213" t="s">
        <v>10440</v>
      </c>
      <c r="I1398" s="212" t="s">
        <v>2354</v>
      </c>
      <c r="J1398" s="219" t="s">
        <v>10481</v>
      </c>
      <c r="K1398" s="219"/>
      <c r="L1398" s="355"/>
      <c r="M1398" s="355"/>
      <c r="N1398" s="360"/>
      <c r="O1398" s="216"/>
      <c r="P1398" s="216" t="s">
        <v>10467</v>
      </c>
      <c r="Q1398" s="216"/>
      <c r="R1398" s="355"/>
      <c r="S1398" s="355"/>
      <c r="T1398" s="355"/>
      <c r="U1398" s="355">
        <v>759.52</v>
      </c>
      <c r="V1398" s="355"/>
      <c r="W1398" s="363">
        <v>37467</v>
      </c>
      <c r="X1398" s="73"/>
    </row>
    <row r="1399" spans="1:24" customFormat="1">
      <c r="A1399" s="234">
        <v>532</v>
      </c>
      <c r="B1399" s="209">
        <v>113</v>
      </c>
      <c r="C1399" s="210" t="s">
        <v>2887</v>
      </c>
      <c r="D1399" s="211" t="s">
        <v>10559</v>
      </c>
      <c r="E1399" s="385" t="s">
        <v>2752</v>
      </c>
      <c r="F1399" s="212" t="s">
        <v>2753</v>
      </c>
      <c r="G1399" s="212" t="s">
        <v>2754</v>
      </c>
      <c r="H1399" s="213" t="s">
        <v>10440</v>
      </c>
      <c r="I1399" s="212" t="s">
        <v>2755</v>
      </c>
      <c r="J1399" s="219" t="s">
        <v>10481</v>
      </c>
      <c r="K1399" s="219"/>
      <c r="L1399" s="355"/>
      <c r="M1399" s="355"/>
      <c r="N1399" s="360"/>
      <c r="O1399" s="216"/>
      <c r="P1399" s="216" t="s">
        <v>10467</v>
      </c>
      <c r="Q1399" s="216"/>
      <c r="R1399" s="355"/>
      <c r="S1399" s="355"/>
      <c r="T1399" s="355"/>
      <c r="U1399" s="355">
        <v>1037.9100000000001</v>
      </c>
      <c r="V1399" s="355"/>
      <c r="W1399" s="363">
        <v>37526</v>
      </c>
      <c r="X1399" s="73"/>
    </row>
    <row r="1400" spans="1:24" customFormat="1">
      <c r="A1400" s="234">
        <v>533</v>
      </c>
      <c r="B1400" s="209">
        <v>113</v>
      </c>
      <c r="C1400" s="210" t="s">
        <v>2887</v>
      </c>
      <c r="D1400" s="211" t="s">
        <v>10559</v>
      </c>
      <c r="E1400" s="385" t="s">
        <v>2617</v>
      </c>
      <c r="F1400" s="212" t="s">
        <v>2618</v>
      </c>
      <c r="G1400" s="212" t="s">
        <v>2619</v>
      </c>
      <c r="H1400" s="213" t="s">
        <v>10440</v>
      </c>
      <c r="I1400" s="212" t="s">
        <v>2620</v>
      </c>
      <c r="J1400" s="219" t="s">
        <v>10481</v>
      </c>
      <c r="K1400" s="219"/>
      <c r="L1400" s="355"/>
      <c r="M1400" s="355"/>
      <c r="N1400" s="360"/>
      <c r="O1400" s="216"/>
      <c r="P1400" s="216" t="s">
        <v>10467</v>
      </c>
      <c r="Q1400" s="216"/>
      <c r="R1400" s="355"/>
      <c r="S1400" s="355"/>
      <c r="T1400" s="355"/>
      <c r="U1400" s="355">
        <v>1173.78</v>
      </c>
      <c r="V1400" s="355"/>
      <c r="W1400" s="363">
        <v>37502</v>
      </c>
      <c r="X1400" s="73"/>
    </row>
    <row r="1401" spans="1:24" customFormat="1">
      <c r="A1401" s="234">
        <v>534</v>
      </c>
      <c r="B1401" s="209">
        <v>113</v>
      </c>
      <c r="C1401" s="210" t="s">
        <v>2887</v>
      </c>
      <c r="D1401" s="211" t="s">
        <v>10559</v>
      </c>
      <c r="E1401" s="385" t="s">
        <v>2386</v>
      </c>
      <c r="F1401" s="212" t="s">
        <v>2387</v>
      </c>
      <c r="G1401" s="212" t="s">
        <v>2388</v>
      </c>
      <c r="H1401" s="213" t="s">
        <v>10440</v>
      </c>
      <c r="I1401" s="212" t="s">
        <v>2389</v>
      </c>
      <c r="J1401" s="219" t="s">
        <v>10481</v>
      </c>
      <c r="K1401" s="219"/>
      <c r="L1401" s="355"/>
      <c r="M1401" s="355"/>
      <c r="N1401" s="360"/>
      <c r="O1401" s="216"/>
      <c r="P1401" s="216" t="s">
        <v>10467</v>
      </c>
      <c r="Q1401" s="216"/>
      <c r="R1401" s="355"/>
      <c r="S1401" s="355"/>
      <c r="T1401" s="355"/>
      <c r="U1401" s="355">
        <v>719.42</v>
      </c>
      <c r="V1401" s="355"/>
      <c r="W1401" s="363">
        <v>37473</v>
      </c>
      <c r="X1401" s="73"/>
    </row>
    <row r="1402" spans="1:24" customFormat="1">
      <c r="A1402" s="234">
        <v>535</v>
      </c>
      <c r="B1402" s="209">
        <v>113</v>
      </c>
      <c r="C1402" s="210" t="s">
        <v>2887</v>
      </c>
      <c r="D1402" s="211" t="s">
        <v>10559</v>
      </c>
      <c r="E1402" s="385">
        <v>12148401389</v>
      </c>
      <c r="F1402" s="212" t="s">
        <v>2394</v>
      </c>
      <c r="G1402" s="212" t="s">
        <v>2395</v>
      </c>
      <c r="H1402" s="213" t="s">
        <v>10440</v>
      </c>
      <c r="I1402" s="212" t="s">
        <v>2396</v>
      </c>
      <c r="J1402" s="219" t="s">
        <v>10481</v>
      </c>
      <c r="K1402" s="219"/>
      <c r="L1402" s="355"/>
      <c r="M1402" s="355"/>
      <c r="N1402" s="360"/>
      <c r="O1402" s="216"/>
      <c r="P1402" s="216" t="s">
        <v>10467</v>
      </c>
      <c r="Q1402" s="216"/>
      <c r="R1402" s="355"/>
      <c r="S1402" s="355"/>
      <c r="T1402" s="355"/>
      <c r="U1402" s="355">
        <v>719.42</v>
      </c>
      <c r="V1402" s="355"/>
      <c r="W1402" s="363">
        <v>37474</v>
      </c>
      <c r="X1402" s="73"/>
    </row>
    <row r="1403" spans="1:24" customFormat="1">
      <c r="A1403" s="234">
        <v>536</v>
      </c>
      <c r="B1403" s="209">
        <v>113</v>
      </c>
      <c r="C1403" s="210" t="s">
        <v>2887</v>
      </c>
      <c r="D1403" s="211" t="s">
        <v>10559</v>
      </c>
      <c r="E1403" s="385" t="s">
        <v>2795</v>
      </c>
      <c r="F1403" s="212" t="s">
        <v>2796</v>
      </c>
      <c r="G1403" s="212" t="s">
        <v>2797</v>
      </c>
      <c r="H1403" s="213" t="s">
        <v>10440</v>
      </c>
      <c r="I1403" s="212" t="s">
        <v>2798</v>
      </c>
      <c r="J1403" s="219" t="s">
        <v>10481</v>
      </c>
      <c r="K1403" s="219"/>
      <c r="L1403" s="355"/>
      <c r="M1403" s="355"/>
      <c r="N1403" s="360"/>
      <c r="O1403" s="216"/>
      <c r="P1403" s="216" t="s">
        <v>10467</v>
      </c>
      <c r="Q1403" s="216"/>
      <c r="R1403" s="355"/>
      <c r="S1403" s="355"/>
      <c r="T1403" s="355"/>
      <c r="U1403" s="355">
        <v>718.28</v>
      </c>
      <c r="V1403" s="355"/>
      <c r="W1403" s="363">
        <v>37531</v>
      </c>
      <c r="X1403" s="73"/>
    </row>
    <row r="1404" spans="1:24" customFormat="1">
      <c r="A1404" s="234">
        <v>537</v>
      </c>
      <c r="B1404" s="209">
        <v>113</v>
      </c>
      <c r="C1404" s="210" t="s">
        <v>2887</v>
      </c>
      <c r="D1404" s="211" t="s">
        <v>10559</v>
      </c>
      <c r="E1404" s="385" t="s">
        <v>2397</v>
      </c>
      <c r="F1404" s="212" t="s">
        <v>2398</v>
      </c>
      <c r="G1404" s="212" t="s">
        <v>2399</v>
      </c>
      <c r="H1404" s="213" t="s">
        <v>10440</v>
      </c>
      <c r="I1404" s="212" t="s">
        <v>2400</v>
      </c>
      <c r="J1404" s="219" t="s">
        <v>10481</v>
      </c>
      <c r="K1404" s="219"/>
      <c r="L1404" s="355"/>
      <c r="M1404" s="355"/>
      <c r="N1404" s="360"/>
      <c r="O1404" s="216"/>
      <c r="P1404" s="216" t="s">
        <v>10467</v>
      </c>
      <c r="Q1404" s="216"/>
      <c r="R1404" s="355"/>
      <c r="S1404" s="355"/>
      <c r="T1404" s="355"/>
      <c r="U1404" s="355">
        <v>927.71</v>
      </c>
      <c r="V1404" s="355"/>
      <c r="W1404" s="363">
        <v>37475</v>
      </c>
      <c r="X1404" s="73"/>
    </row>
    <row r="1405" spans="1:24" customFormat="1">
      <c r="A1405" s="234">
        <v>538</v>
      </c>
      <c r="B1405" s="209">
        <v>113</v>
      </c>
      <c r="C1405" s="210" t="s">
        <v>2887</v>
      </c>
      <c r="D1405" s="211" t="s">
        <v>10559</v>
      </c>
      <c r="E1405" s="385" t="s">
        <v>2405</v>
      </c>
      <c r="F1405" s="212" t="s">
        <v>2406</v>
      </c>
      <c r="G1405" s="212" t="s">
        <v>2407</v>
      </c>
      <c r="H1405" s="213" t="s">
        <v>10440</v>
      </c>
      <c r="I1405" s="212" t="s">
        <v>2408</v>
      </c>
      <c r="J1405" s="219" t="s">
        <v>10481</v>
      </c>
      <c r="K1405" s="219"/>
      <c r="L1405" s="355"/>
      <c r="M1405" s="355"/>
      <c r="N1405" s="360"/>
      <c r="O1405" s="216"/>
      <c r="P1405" s="216" t="s">
        <v>10467</v>
      </c>
      <c r="Q1405" s="216"/>
      <c r="R1405" s="355"/>
      <c r="S1405" s="355"/>
      <c r="T1405" s="355"/>
      <c r="U1405" s="355">
        <v>513.34</v>
      </c>
      <c r="V1405" s="355"/>
      <c r="W1405" s="363">
        <v>37477</v>
      </c>
      <c r="X1405" s="73"/>
    </row>
    <row r="1406" spans="1:24" customFormat="1">
      <c r="A1406" s="234">
        <v>539</v>
      </c>
      <c r="B1406" s="209">
        <v>113</v>
      </c>
      <c r="C1406" s="210" t="s">
        <v>2887</v>
      </c>
      <c r="D1406" s="211" t="s">
        <v>10559</v>
      </c>
      <c r="E1406" s="385" t="s">
        <v>2984</v>
      </c>
      <c r="F1406" s="212" t="s">
        <v>2985</v>
      </c>
      <c r="G1406" s="212" t="s">
        <v>2986</v>
      </c>
      <c r="H1406" s="213" t="s">
        <v>10440</v>
      </c>
      <c r="I1406" s="212" t="s">
        <v>2987</v>
      </c>
      <c r="J1406" s="219" t="s">
        <v>10481</v>
      </c>
      <c r="K1406" s="219"/>
      <c r="L1406" s="355"/>
      <c r="M1406" s="355"/>
      <c r="N1406" s="360"/>
      <c r="O1406" s="216"/>
      <c r="P1406" s="216" t="s">
        <v>10467</v>
      </c>
      <c r="Q1406" s="216"/>
      <c r="R1406" s="355"/>
      <c r="S1406" s="355"/>
      <c r="T1406" s="355"/>
      <c r="U1406" s="355">
        <v>2634.9</v>
      </c>
      <c r="V1406" s="355"/>
      <c r="W1406" s="363">
        <v>37566</v>
      </c>
      <c r="X1406" s="73"/>
    </row>
    <row r="1407" spans="1:24" customFormat="1">
      <c r="A1407" s="234">
        <v>540</v>
      </c>
      <c r="B1407" s="209">
        <v>113</v>
      </c>
      <c r="C1407" s="210" t="s">
        <v>2887</v>
      </c>
      <c r="D1407" s="211" t="s">
        <v>10559</v>
      </c>
      <c r="E1407" s="385" t="s">
        <v>2446</v>
      </c>
      <c r="F1407" s="212" t="s">
        <v>2447</v>
      </c>
      <c r="G1407" s="212" t="s">
        <v>2448</v>
      </c>
      <c r="H1407" s="213" t="s">
        <v>10440</v>
      </c>
      <c r="I1407" s="212" t="s">
        <v>2449</v>
      </c>
      <c r="J1407" s="219" t="s">
        <v>10481</v>
      </c>
      <c r="K1407" s="219"/>
      <c r="L1407" s="355"/>
      <c r="M1407" s="355"/>
      <c r="N1407" s="360"/>
      <c r="O1407" s="216"/>
      <c r="P1407" s="216" t="s">
        <v>10467</v>
      </c>
      <c r="Q1407" s="216"/>
      <c r="R1407" s="355"/>
      <c r="S1407" s="355"/>
      <c r="T1407" s="355"/>
      <c r="U1407" s="355">
        <v>718.28</v>
      </c>
      <c r="V1407" s="355"/>
      <c r="W1407" s="363">
        <v>37483</v>
      </c>
      <c r="X1407" s="73"/>
    </row>
    <row r="1408" spans="1:24" customFormat="1">
      <c r="A1408" s="234">
        <v>541</v>
      </c>
      <c r="B1408" s="209">
        <v>113</v>
      </c>
      <c r="C1408" s="210" t="s">
        <v>2887</v>
      </c>
      <c r="D1408" s="211" t="s">
        <v>10559</v>
      </c>
      <c r="E1408" s="385" t="s">
        <v>2450</v>
      </c>
      <c r="F1408" s="212" t="s">
        <v>2451</v>
      </c>
      <c r="G1408" s="212" t="s">
        <v>2448</v>
      </c>
      <c r="H1408" s="213" t="s">
        <v>10440</v>
      </c>
      <c r="I1408" s="212" t="s">
        <v>2452</v>
      </c>
      <c r="J1408" s="219" t="s">
        <v>10481</v>
      </c>
      <c r="K1408" s="219"/>
      <c r="L1408" s="355"/>
      <c r="M1408" s="355"/>
      <c r="N1408" s="360"/>
      <c r="O1408" s="216"/>
      <c r="P1408" s="216" t="s">
        <v>10467</v>
      </c>
      <c r="Q1408" s="216"/>
      <c r="R1408" s="355"/>
      <c r="S1408" s="355"/>
      <c r="T1408" s="355"/>
      <c r="U1408" s="355">
        <v>718.28</v>
      </c>
      <c r="V1408" s="355"/>
      <c r="W1408" s="363">
        <v>37483</v>
      </c>
      <c r="X1408" s="73"/>
    </row>
    <row r="1409" spans="1:24" customFormat="1">
      <c r="A1409" s="234">
        <v>542</v>
      </c>
      <c r="B1409" s="209">
        <v>113</v>
      </c>
      <c r="C1409" s="210" t="s">
        <v>2887</v>
      </c>
      <c r="D1409" s="211" t="s">
        <v>10559</v>
      </c>
      <c r="E1409" s="385" t="s">
        <v>2453</v>
      </c>
      <c r="F1409" s="212" t="s">
        <v>2454</v>
      </c>
      <c r="G1409" s="212" t="s">
        <v>2455</v>
      </c>
      <c r="H1409" s="213" t="s">
        <v>10440</v>
      </c>
      <c r="I1409" s="212" t="s">
        <v>2456</v>
      </c>
      <c r="J1409" s="219" t="s">
        <v>10481</v>
      </c>
      <c r="K1409" s="219"/>
      <c r="L1409" s="355"/>
      <c r="M1409" s="355"/>
      <c r="N1409" s="360"/>
      <c r="O1409" s="216"/>
      <c r="P1409" s="216" t="s">
        <v>10467</v>
      </c>
      <c r="Q1409" s="216"/>
      <c r="R1409" s="355"/>
      <c r="S1409" s="355"/>
      <c r="T1409" s="355"/>
      <c r="U1409" s="355">
        <v>718.28</v>
      </c>
      <c r="V1409" s="355"/>
      <c r="W1409" s="363">
        <v>37483</v>
      </c>
      <c r="X1409" s="73"/>
    </row>
    <row r="1410" spans="1:24" customFormat="1">
      <c r="A1410" s="234">
        <v>543</v>
      </c>
      <c r="B1410" s="209">
        <v>113</v>
      </c>
      <c r="C1410" s="210" t="s">
        <v>2887</v>
      </c>
      <c r="D1410" s="211" t="s">
        <v>10559</v>
      </c>
      <c r="E1410" s="385">
        <v>12161078226</v>
      </c>
      <c r="F1410" s="212" t="s">
        <v>2831</v>
      </c>
      <c r="G1410" s="212" t="s">
        <v>2832</v>
      </c>
      <c r="H1410" s="213" t="s">
        <v>10440</v>
      </c>
      <c r="I1410" s="212" t="s">
        <v>2833</v>
      </c>
      <c r="J1410" s="219" t="s">
        <v>6875</v>
      </c>
      <c r="K1410" s="219"/>
      <c r="L1410" s="355"/>
      <c r="M1410" s="355"/>
      <c r="N1410" s="360"/>
      <c r="O1410" s="216"/>
      <c r="P1410" s="216" t="s">
        <v>10467</v>
      </c>
      <c r="Q1410" s="216"/>
      <c r="R1410" s="355"/>
      <c r="S1410" s="355"/>
      <c r="T1410" s="355"/>
      <c r="U1410" s="355">
        <v>2956.75</v>
      </c>
      <c r="V1410" s="355"/>
      <c r="W1410" s="363">
        <v>37545</v>
      </c>
      <c r="X1410" s="73"/>
    </row>
    <row r="1411" spans="1:24" customFormat="1">
      <c r="A1411" s="234">
        <v>544</v>
      </c>
      <c r="B1411" s="209">
        <v>113</v>
      </c>
      <c r="C1411" s="210" t="s">
        <v>2887</v>
      </c>
      <c r="D1411" s="211" t="s">
        <v>10559</v>
      </c>
      <c r="E1411" s="385">
        <v>12178459794</v>
      </c>
      <c r="F1411" s="212" t="s">
        <v>2486</v>
      </c>
      <c r="G1411" s="212" t="s">
        <v>2487</v>
      </c>
      <c r="H1411" s="213" t="s">
        <v>10440</v>
      </c>
      <c r="I1411" s="212" t="s">
        <v>2488</v>
      </c>
      <c r="J1411" s="219" t="s">
        <v>10481</v>
      </c>
      <c r="K1411" s="219"/>
      <c r="L1411" s="355"/>
      <c r="M1411" s="355"/>
      <c r="N1411" s="360"/>
      <c r="O1411" s="216"/>
      <c r="P1411" s="216" t="s">
        <v>10467</v>
      </c>
      <c r="Q1411" s="216"/>
      <c r="R1411" s="355"/>
      <c r="S1411" s="355"/>
      <c r="T1411" s="355"/>
      <c r="U1411" s="355">
        <v>1421.08</v>
      </c>
      <c r="V1411" s="355"/>
      <c r="W1411" s="363">
        <v>37487</v>
      </c>
      <c r="X1411" s="73"/>
    </row>
    <row r="1412" spans="1:24" customFormat="1">
      <c r="A1412" s="234">
        <v>545</v>
      </c>
      <c r="B1412" s="209">
        <v>113</v>
      </c>
      <c r="C1412" s="210" t="s">
        <v>2887</v>
      </c>
      <c r="D1412" s="211" t="s">
        <v>10559</v>
      </c>
      <c r="E1412" s="385" t="s">
        <v>2501</v>
      </c>
      <c r="F1412" s="212" t="s">
        <v>2502</v>
      </c>
      <c r="G1412" s="212" t="s">
        <v>2503</v>
      </c>
      <c r="H1412" s="213" t="s">
        <v>10440</v>
      </c>
      <c r="I1412" s="212" t="s">
        <v>2504</v>
      </c>
      <c r="J1412" s="219" t="s">
        <v>10481</v>
      </c>
      <c r="K1412" s="219"/>
      <c r="L1412" s="355"/>
      <c r="M1412" s="355"/>
      <c r="N1412" s="360"/>
      <c r="O1412" s="216"/>
      <c r="P1412" s="216" t="s">
        <v>10467</v>
      </c>
      <c r="Q1412" s="216"/>
      <c r="R1412" s="355"/>
      <c r="S1412" s="355"/>
      <c r="T1412" s="355"/>
      <c r="U1412" s="355">
        <v>981.12</v>
      </c>
      <c r="V1412" s="355"/>
      <c r="W1412" s="363">
        <v>37488</v>
      </c>
      <c r="X1412" s="73"/>
    </row>
    <row r="1413" spans="1:24" customFormat="1">
      <c r="A1413" s="234">
        <v>546</v>
      </c>
      <c r="B1413" s="209">
        <v>113</v>
      </c>
      <c r="C1413" s="210" t="s">
        <v>2887</v>
      </c>
      <c r="D1413" s="211" t="s">
        <v>10559</v>
      </c>
      <c r="E1413" s="385" t="s">
        <v>2505</v>
      </c>
      <c r="F1413" s="212" t="s">
        <v>2506</v>
      </c>
      <c r="G1413" s="212" t="s">
        <v>2507</v>
      </c>
      <c r="H1413" s="213" t="s">
        <v>10440</v>
      </c>
      <c r="I1413" s="212" t="s">
        <v>2508</v>
      </c>
      <c r="J1413" s="219" t="s">
        <v>10481</v>
      </c>
      <c r="K1413" s="219"/>
      <c r="L1413" s="355"/>
      <c r="M1413" s="355"/>
      <c r="N1413" s="360"/>
      <c r="O1413" s="216"/>
      <c r="P1413" s="216" t="s">
        <v>10467</v>
      </c>
      <c r="Q1413" s="216"/>
      <c r="R1413" s="355"/>
      <c r="S1413" s="355"/>
      <c r="T1413" s="355"/>
      <c r="U1413" s="355">
        <v>718.28</v>
      </c>
      <c r="V1413" s="355"/>
      <c r="W1413" s="363">
        <v>37488</v>
      </c>
      <c r="X1413" s="73"/>
    </row>
    <row r="1414" spans="1:24" customFormat="1">
      <c r="A1414" s="234">
        <v>547</v>
      </c>
      <c r="B1414" s="209">
        <v>113</v>
      </c>
      <c r="C1414" s="210" t="s">
        <v>2887</v>
      </c>
      <c r="D1414" s="211" t="s">
        <v>10559</v>
      </c>
      <c r="E1414" s="385">
        <v>1310108043258</v>
      </c>
      <c r="F1414" s="212" t="s">
        <v>2528</v>
      </c>
      <c r="G1414" s="212" t="s">
        <v>2529</v>
      </c>
      <c r="H1414" s="213" t="s">
        <v>10440</v>
      </c>
      <c r="I1414" s="212" t="s">
        <v>2530</v>
      </c>
      <c r="J1414" s="219" t="s">
        <v>6875</v>
      </c>
      <c r="K1414" s="219"/>
      <c r="L1414" s="355"/>
      <c r="M1414" s="355"/>
      <c r="N1414" s="360"/>
      <c r="O1414" s="216"/>
      <c r="P1414" s="216" t="s">
        <v>10467</v>
      </c>
      <c r="Q1414" s="216"/>
      <c r="R1414" s="355"/>
      <c r="S1414" s="355"/>
      <c r="T1414" s="355"/>
      <c r="U1414" s="355">
        <v>718.28</v>
      </c>
      <c r="V1414" s="355"/>
      <c r="W1414" s="363">
        <v>37491</v>
      </c>
      <c r="X1414" s="73"/>
    </row>
    <row r="1415" spans="1:24" customFormat="1">
      <c r="A1415" s="234">
        <v>548</v>
      </c>
      <c r="B1415" s="209">
        <v>113</v>
      </c>
      <c r="C1415" s="210" t="s">
        <v>2887</v>
      </c>
      <c r="D1415" s="211" t="s">
        <v>10559</v>
      </c>
      <c r="E1415" s="385" t="s">
        <v>3089</v>
      </c>
      <c r="F1415" s="212" t="s">
        <v>3090</v>
      </c>
      <c r="G1415" s="212" t="s">
        <v>3091</v>
      </c>
      <c r="H1415" s="213" t="s">
        <v>10440</v>
      </c>
      <c r="I1415" s="212" t="s">
        <v>3092</v>
      </c>
      <c r="J1415" s="219" t="s">
        <v>10481</v>
      </c>
      <c r="K1415" s="219"/>
      <c r="L1415" s="355"/>
      <c r="M1415" s="355"/>
      <c r="N1415" s="360"/>
      <c r="O1415" s="216"/>
      <c r="P1415" s="216" t="s">
        <v>10467</v>
      </c>
      <c r="Q1415" s="216"/>
      <c r="R1415" s="355"/>
      <c r="S1415" s="355"/>
      <c r="T1415" s="355"/>
      <c r="U1415" s="355">
        <v>1415.47</v>
      </c>
      <c r="V1415" s="355"/>
      <c r="W1415" s="363">
        <v>37579</v>
      </c>
      <c r="X1415" s="73"/>
    </row>
    <row r="1416" spans="1:24" customFormat="1">
      <c r="A1416" s="234">
        <v>549</v>
      </c>
      <c r="B1416" s="209">
        <v>113</v>
      </c>
      <c r="C1416" s="210" t="s">
        <v>2887</v>
      </c>
      <c r="D1416" s="211" t="s">
        <v>10559</v>
      </c>
      <c r="E1416" s="385" t="s">
        <v>2553</v>
      </c>
      <c r="F1416" s="212" t="s">
        <v>2554</v>
      </c>
      <c r="G1416" s="212" t="s">
        <v>2555</v>
      </c>
      <c r="H1416" s="213" t="s">
        <v>10440</v>
      </c>
      <c r="I1416" s="212" t="s">
        <v>2556</v>
      </c>
      <c r="J1416" s="219" t="s">
        <v>10481</v>
      </c>
      <c r="K1416" s="219"/>
      <c r="L1416" s="355"/>
      <c r="M1416" s="355"/>
      <c r="N1416" s="360"/>
      <c r="O1416" s="216"/>
      <c r="P1416" s="216" t="s">
        <v>10467</v>
      </c>
      <c r="Q1416" s="216"/>
      <c r="R1416" s="355"/>
      <c r="S1416" s="355"/>
      <c r="T1416" s="355"/>
      <c r="U1416" s="355">
        <v>718.28</v>
      </c>
      <c r="V1416" s="355"/>
      <c r="W1416" s="363">
        <v>37494</v>
      </c>
      <c r="X1416" s="73"/>
    </row>
    <row r="1417" spans="1:24" customFormat="1">
      <c r="A1417" s="234">
        <v>550</v>
      </c>
      <c r="B1417" s="209">
        <v>113</v>
      </c>
      <c r="C1417" s="210" t="s">
        <v>2887</v>
      </c>
      <c r="D1417" s="211" t="s">
        <v>10559</v>
      </c>
      <c r="E1417" s="385">
        <v>1310108879219</v>
      </c>
      <c r="F1417" s="212" t="s">
        <v>2587</v>
      </c>
      <c r="G1417" s="212" t="s">
        <v>2588</v>
      </c>
      <c r="H1417" s="213" t="s">
        <v>10440</v>
      </c>
      <c r="I1417" s="212" t="s">
        <v>2589</v>
      </c>
      <c r="J1417" s="219" t="s">
        <v>10481</v>
      </c>
      <c r="K1417" s="219"/>
      <c r="L1417" s="355"/>
      <c r="M1417" s="355"/>
      <c r="N1417" s="360"/>
      <c r="O1417" s="216"/>
      <c r="P1417" s="216" t="s">
        <v>10467</v>
      </c>
      <c r="Q1417" s="216"/>
      <c r="R1417" s="355"/>
      <c r="S1417" s="355"/>
      <c r="T1417" s="355"/>
      <c r="U1417" s="355">
        <v>718.28</v>
      </c>
      <c r="V1417" s="355"/>
      <c r="W1417" s="363">
        <v>37497</v>
      </c>
      <c r="X1417" s="73"/>
    </row>
    <row r="1418" spans="1:24" customFormat="1">
      <c r="A1418" s="234">
        <v>551</v>
      </c>
      <c r="B1418" s="209">
        <v>113</v>
      </c>
      <c r="C1418" s="210" t="s">
        <v>2887</v>
      </c>
      <c r="D1418" s="211" t="s">
        <v>10559</v>
      </c>
      <c r="E1418" s="385" t="s">
        <v>2602</v>
      </c>
      <c r="F1418" s="212" t="s">
        <v>2603</v>
      </c>
      <c r="G1418" s="212" t="s">
        <v>2604</v>
      </c>
      <c r="H1418" s="213" t="s">
        <v>10440</v>
      </c>
      <c r="I1418" s="212" t="s">
        <v>2605</v>
      </c>
      <c r="J1418" s="219" t="s">
        <v>10481</v>
      </c>
      <c r="K1418" s="219"/>
      <c r="L1418" s="355"/>
      <c r="M1418" s="355"/>
      <c r="N1418" s="360"/>
      <c r="O1418" s="216"/>
      <c r="P1418" s="216" t="s">
        <v>10467</v>
      </c>
      <c r="Q1418" s="216"/>
      <c r="R1418" s="355"/>
      <c r="S1418" s="355"/>
      <c r="T1418" s="355"/>
      <c r="U1418" s="355">
        <v>718.28</v>
      </c>
      <c r="V1418" s="355"/>
      <c r="W1418" s="363">
        <v>37501</v>
      </c>
      <c r="X1418" s="73"/>
    </row>
    <row r="1419" spans="1:24" customFormat="1">
      <c r="A1419" s="234">
        <v>552</v>
      </c>
      <c r="B1419" s="209">
        <v>113</v>
      </c>
      <c r="C1419" s="210" t="s">
        <v>2887</v>
      </c>
      <c r="D1419" s="211" t="s">
        <v>10559</v>
      </c>
      <c r="E1419" s="385" t="s">
        <v>2621</v>
      </c>
      <c r="F1419" s="212" t="s">
        <v>2622</v>
      </c>
      <c r="G1419" s="212" t="s">
        <v>2623</v>
      </c>
      <c r="H1419" s="213" t="s">
        <v>10440</v>
      </c>
      <c r="I1419" s="212" t="s">
        <v>2624</v>
      </c>
      <c r="J1419" s="219" t="s">
        <v>10481</v>
      </c>
      <c r="K1419" s="219"/>
      <c r="L1419" s="355"/>
      <c r="M1419" s="355"/>
      <c r="N1419" s="360"/>
      <c r="O1419" s="216"/>
      <c r="P1419" s="216" t="s">
        <v>10467</v>
      </c>
      <c r="Q1419" s="216"/>
      <c r="R1419" s="355"/>
      <c r="S1419" s="355"/>
      <c r="T1419" s="355"/>
      <c r="U1419" s="355">
        <v>718.28</v>
      </c>
      <c r="V1419" s="355"/>
      <c r="W1419" s="363">
        <v>37502</v>
      </c>
      <c r="X1419" s="73"/>
    </row>
    <row r="1420" spans="1:24" customFormat="1">
      <c r="A1420" s="234">
        <v>553</v>
      </c>
      <c r="B1420" s="209">
        <v>113</v>
      </c>
      <c r="C1420" s="210" t="s">
        <v>2887</v>
      </c>
      <c r="D1420" s="211" t="s">
        <v>10559</v>
      </c>
      <c r="E1420" s="385">
        <v>1310109665287</v>
      </c>
      <c r="F1420" s="212" t="s">
        <v>2649</v>
      </c>
      <c r="G1420" s="212" t="s">
        <v>2650</v>
      </c>
      <c r="H1420" s="213" t="s">
        <v>10440</v>
      </c>
      <c r="I1420" s="212" t="s">
        <v>2651</v>
      </c>
      <c r="J1420" s="219" t="s">
        <v>10481</v>
      </c>
      <c r="K1420" s="219"/>
      <c r="L1420" s="355"/>
      <c r="M1420" s="355"/>
      <c r="N1420" s="360"/>
      <c r="O1420" s="216"/>
      <c r="P1420" s="216" t="s">
        <v>10467</v>
      </c>
      <c r="Q1420" s="216"/>
      <c r="R1420" s="355"/>
      <c r="S1420" s="355"/>
      <c r="T1420" s="355"/>
      <c r="U1420" s="355">
        <v>718.28</v>
      </c>
      <c r="V1420" s="355"/>
      <c r="W1420" s="363">
        <v>37504</v>
      </c>
      <c r="X1420" s="73"/>
    </row>
    <row r="1421" spans="1:24" customFormat="1">
      <c r="A1421" s="234">
        <v>554</v>
      </c>
      <c r="B1421" s="209">
        <v>113</v>
      </c>
      <c r="C1421" s="210" t="s">
        <v>2887</v>
      </c>
      <c r="D1421" s="211" t="s">
        <v>10559</v>
      </c>
      <c r="E1421" s="385">
        <v>1100100000</v>
      </c>
      <c r="F1421" s="212" t="s">
        <v>2691</v>
      </c>
      <c r="G1421" s="212" t="s">
        <v>2692</v>
      </c>
      <c r="H1421" s="213" t="s">
        <v>10440</v>
      </c>
      <c r="I1421" s="212" t="s">
        <v>2693</v>
      </c>
      <c r="J1421" s="219" t="s">
        <v>10481</v>
      </c>
      <c r="K1421" s="219"/>
      <c r="L1421" s="355"/>
      <c r="M1421" s="355"/>
      <c r="N1421" s="360"/>
      <c r="O1421" s="216"/>
      <c r="P1421" s="216" t="s">
        <v>10467</v>
      </c>
      <c r="Q1421" s="216"/>
      <c r="R1421" s="355"/>
      <c r="S1421" s="355"/>
      <c r="T1421" s="355"/>
      <c r="U1421" s="355">
        <v>1405.49</v>
      </c>
      <c r="V1421" s="355"/>
      <c r="W1421" s="363">
        <v>37515</v>
      </c>
      <c r="X1421" s="73"/>
    </row>
    <row r="1422" spans="1:24" customFormat="1">
      <c r="A1422" s="234">
        <v>555</v>
      </c>
      <c r="B1422" s="209">
        <v>113</v>
      </c>
      <c r="C1422" s="210" t="s">
        <v>2887</v>
      </c>
      <c r="D1422" s="211" t="s">
        <v>10559</v>
      </c>
      <c r="E1422" s="385" t="s">
        <v>2702</v>
      </c>
      <c r="F1422" s="212" t="s">
        <v>2703</v>
      </c>
      <c r="G1422" s="212" t="s">
        <v>2704</v>
      </c>
      <c r="H1422" s="213" t="s">
        <v>10440</v>
      </c>
      <c r="I1422" s="212" t="s">
        <v>2705</v>
      </c>
      <c r="J1422" s="219" t="s">
        <v>10481</v>
      </c>
      <c r="K1422" s="219"/>
      <c r="L1422" s="355"/>
      <c r="M1422" s="355"/>
      <c r="N1422" s="360"/>
      <c r="O1422" s="216"/>
      <c r="P1422" s="216" t="s">
        <v>10467</v>
      </c>
      <c r="Q1422" s="216"/>
      <c r="R1422" s="355"/>
      <c r="S1422" s="355"/>
      <c r="T1422" s="355"/>
      <c r="U1422" s="355">
        <v>716.03</v>
      </c>
      <c r="V1422" s="355"/>
      <c r="W1422" s="363">
        <v>37517</v>
      </c>
      <c r="X1422" s="73"/>
    </row>
    <row r="1423" spans="1:24" customFormat="1">
      <c r="A1423" s="234">
        <v>556</v>
      </c>
      <c r="B1423" s="209">
        <v>113</v>
      </c>
      <c r="C1423" s="210" t="s">
        <v>2887</v>
      </c>
      <c r="D1423" s="211" t="s">
        <v>10559</v>
      </c>
      <c r="E1423" s="385" t="s">
        <v>2724</v>
      </c>
      <c r="F1423" s="212" t="s">
        <v>2725</v>
      </c>
      <c r="G1423" s="212" t="s">
        <v>2726</v>
      </c>
      <c r="H1423" s="213" t="s">
        <v>10440</v>
      </c>
      <c r="I1423" s="212" t="s">
        <v>2727</v>
      </c>
      <c r="J1423" s="219" t="s">
        <v>10481</v>
      </c>
      <c r="K1423" s="219"/>
      <c r="L1423" s="355"/>
      <c r="M1423" s="355"/>
      <c r="N1423" s="360"/>
      <c r="O1423" s="216"/>
      <c r="P1423" s="216" t="s">
        <v>10467</v>
      </c>
      <c r="Q1423" s="216"/>
      <c r="R1423" s="355"/>
      <c r="S1423" s="355"/>
      <c r="T1423" s="355"/>
      <c r="U1423" s="355">
        <v>716.03</v>
      </c>
      <c r="V1423" s="355"/>
      <c r="W1423" s="363">
        <v>37522</v>
      </c>
      <c r="X1423" s="73"/>
    </row>
    <row r="1424" spans="1:24" customFormat="1">
      <c r="A1424" s="234">
        <v>557</v>
      </c>
      <c r="B1424" s="209">
        <v>113</v>
      </c>
      <c r="C1424" s="210" t="s">
        <v>2887</v>
      </c>
      <c r="D1424" s="211" t="s">
        <v>10559</v>
      </c>
      <c r="E1424" s="385">
        <v>12168315293</v>
      </c>
      <c r="F1424" s="212" t="s">
        <v>2747</v>
      </c>
      <c r="G1424" s="212" t="s">
        <v>2748</v>
      </c>
      <c r="H1424" s="213" t="s">
        <v>10440</v>
      </c>
      <c r="I1424" s="212" t="s">
        <v>2749</v>
      </c>
      <c r="J1424" s="219" t="s">
        <v>10481</v>
      </c>
      <c r="K1424" s="219"/>
      <c r="L1424" s="355"/>
      <c r="M1424" s="355"/>
      <c r="N1424" s="360"/>
      <c r="O1424" s="216"/>
      <c r="P1424" s="216" t="s">
        <v>10467</v>
      </c>
      <c r="Q1424" s="216"/>
      <c r="R1424" s="355"/>
      <c r="S1424" s="355"/>
      <c r="T1424" s="355"/>
      <c r="U1424" s="355">
        <v>3403.25</v>
      </c>
      <c r="V1424" s="355"/>
      <c r="W1424" s="363">
        <v>37524</v>
      </c>
      <c r="X1424" s="73"/>
    </row>
    <row r="1425" spans="1:24" customFormat="1">
      <c r="A1425" s="234">
        <v>558</v>
      </c>
      <c r="B1425" s="209">
        <v>113</v>
      </c>
      <c r="C1425" s="210" t="s">
        <v>2887</v>
      </c>
      <c r="D1425" s="211" t="s">
        <v>10559</v>
      </c>
      <c r="E1425" s="385">
        <v>1310109597151</v>
      </c>
      <c r="F1425" s="212" t="s">
        <v>2834</v>
      </c>
      <c r="G1425" s="212" t="s">
        <v>2835</v>
      </c>
      <c r="H1425" s="213" t="s">
        <v>10440</v>
      </c>
      <c r="I1425" s="212" t="s">
        <v>2836</v>
      </c>
      <c r="J1425" s="219" t="s">
        <v>6875</v>
      </c>
      <c r="K1425" s="219"/>
      <c r="L1425" s="355"/>
      <c r="M1425" s="355"/>
      <c r="N1425" s="360"/>
      <c r="O1425" s="216"/>
      <c r="P1425" s="216" t="s">
        <v>10467</v>
      </c>
      <c r="Q1425" s="216"/>
      <c r="R1425" s="355"/>
      <c r="S1425" s="355"/>
      <c r="T1425" s="355"/>
      <c r="U1425" s="355">
        <v>699.32</v>
      </c>
      <c r="V1425" s="355"/>
      <c r="W1425" s="363">
        <v>37546</v>
      </c>
      <c r="X1425" s="73"/>
    </row>
    <row r="1426" spans="1:24" customFormat="1">
      <c r="A1426" s="234">
        <v>559</v>
      </c>
      <c r="B1426" s="209">
        <v>113</v>
      </c>
      <c r="C1426" s="210" t="s">
        <v>2887</v>
      </c>
      <c r="D1426" s="211" t="s">
        <v>10559</v>
      </c>
      <c r="E1426" s="385" t="s">
        <v>4893</v>
      </c>
      <c r="F1426" s="212" t="s">
        <v>4894</v>
      </c>
      <c r="G1426" s="212" t="s">
        <v>4895</v>
      </c>
      <c r="H1426" s="213" t="s">
        <v>10440</v>
      </c>
      <c r="I1426" s="212" t="s">
        <v>4896</v>
      </c>
      <c r="J1426" s="219" t="s">
        <v>10481</v>
      </c>
      <c r="K1426" s="219"/>
      <c r="L1426" s="355"/>
      <c r="M1426" s="355"/>
      <c r="N1426" s="360"/>
      <c r="O1426" s="216"/>
      <c r="P1426" s="216" t="s">
        <v>10467</v>
      </c>
      <c r="Q1426" s="216"/>
      <c r="R1426" s="355"/>
      <c r="S1426" s="355"/>
      <c r="T1426" s="355"/>
      <c r="U1426" s="355">
        <v>1382.07</v>
      </c>
      <c r="V1426" s="355"/>
      <c r="W1426" s="363">
        <v>37554</v>
      </c>
      <c r="X1426" s="73"/>
    </row>
    <row r="1427" spans="1:24" customFormat="1">
      <c r="A1427" s="234">
        <v>560</v>
      </c>
      <c r="B1427" s="209">
        <v>113</v>
      </c>
      <c r="C1427" s="210" t="s">
        <v>2887</v>
      </c>
      <c r="D1427" s="211" t="s">
        <v>10559</v>
      </c>
      <c r="E1427" s="385">
        <v>277270008</v>
      </c>
      <c r="F1427" s="212" t="s">
        <v>3067</v>
      </c>
      <c r="G1427" s="212" t="s">
        <v>3068</v>
      </c>
      <c r="H1427" s="213" t="s">
        <v>10440</v>
      </c>
      <c r="I1427" s="212" t="s">
        <v>3069</v>
      </c>
      <c r="J1427" s="219" t="s">
        <v>10481</v>
      </c>
      <c r="K1427" s="219"/>
      <c r="L1427" s="355"/>
      <c r="M1427" s="355"/>
      <c r="N1427" s="360"/>
      <c r="O1427" s="216"/>
      <c r="P1427" s="216" t="s">
        <v>10467</v>
      </c>
      <c r="Q1427" s="216"/>
      <c r="R1427" s="355"/>
      <c r="S1427" s="355"/>
      <c r="T1427" s="355"/>
      <c r="U1427" s="355">
        <v>2553.5700000000002</v>
      </c>
      <c r="V1427" s="355"/>
      <c r="W1427" s="363">
        <v>37572</v>
      </c>
      <c r="X1427" s="73"/>
    </row>
    <row r="1428" spans="1:24" customFormat="1">
      <c r="A1428" s="234">
        <v>561</v>
      </c>
      <c r="B1428" s="209">
        <v>113</v>
      </c>
      <c r="C1428" s="210" t="s">
        <v>2887</v>
      </c>
      <c r="D1428" s="211" t="s">
        <v>10559</v>
      </c>
      <c r="E1428" s="385" t="s">
        <v>3096</v>
      </c>
      <c r="F1428" s="212" t="s">
        <v>3100</v>
      </c>
      <c r="G1428" s="212" t="s">
        <v>3101</v>
      </c>
      <c r="H1428" s="213" t="s">
        <v>10440</v>
      </c>
      <c r="I1428" s="212" t="s">
        <v>3102</v>
      </c>
      <c r="J1428" s="219" t="s">
        <v>10481</v>
      </c>
      <c r="K1428" s="219"/>
      <c r="L1428" s="355"/>
      <c r="M1428" s="355"/>
      <c r="N1428" s="360"/>
      <c r="O1428" s="216"/>
      <c r="P1428" s="216" t="s">
        <v>10467</v>
      </c>
      <c r="Q1428" s="216"/>
      <c r="R1428" s="355"/>
      <c r="S1428" s="355"/>
      <c r="T1428" s="355"/>
      <c r="U1428" s="355">
        <v>812.96</v>
      </c>
      <c r="V1428" s="355"/>
      <c r="W1428" s="363">
        <v>37580</v>
      </c>
      <c r="X1428" s="73"/>
    </row>
    <row r="1429" spans="1:24" customFormat="1">
      <c r="A1429" s="234">
        <v>562</v>
      </c>
      <c r="B1429" s="209">
        <v>113</v>
      </c>
      <c r="C1429" s="210" t="s">
        <v>2887</v>
      </c>
      <c r="D1429" s="211" t="s">
        <v>10559</v>
      </c>
      <c r="E1429" s="385" t="s">
        <v>2929</v>
      </c>
      <c r="F1429" s="212" t="s">
        <v>2930</v>
      </c>
      <c r="G1429" s="212" t="s">
        <v>2931</v>
      </c>
      <c r="H1429" s="213" t="s">
        <v>10440</v>
      </c>
      <c r="I1429" s="212" t="s">
        <v>2932</v>
      </c>
      <c r="J1429" s="219" t="s">
        <v>10481</v>
      </c>
      <c r="K1429" s="219"/>
      <c r="L1429" s="355"/>
      <c r="M1429" s="355"/>
      <c r="N1429" s="360"/>
      <c r="O1429" s="216"/>
      <c r="P1429" s="216" t="s">
        <v>10467</v>
      </c>
      <c r="Q1429" s="216"/>
      <c r="R1429" s="355"/>
      <c r="S1429" s="355"/>
      <c r="T1429" s="355"/>
      <c r="U1429" s="355">
        <v>1555.71</v>
      </c>
      <c r="V1429" s="355"/>
      <c r="W1429" s="363">
        <v>37559</v>
      </c>
      <c r="X1429" s="73"/>
    </row>
    <row r="1430" spans="1:24" customFormat="1">
      <c r="A1430" s="234">
        <v>563</v>
      </c>
      <c r="B1430" s="209">
        <v>113</v>
      </c>
      <c r="C1430" s="210" t="s">
        <v>2887</v>
      </c>
      <c r="D1430" s="211" t="s">
        <v>10559</v>
      </c>
      <c r="E1430" s="385" t="s">
        <v>1155</v>
      </c>
      <c r="F1430" s="212" t="s">
        <v>1156</v>
      </c>
      <c r="G1430" s="212" t="s">
        <v>1157</v>
      </c>
      <c r="H1430" s="213" t="s">
        <v>10440</v>
      </c>
      <c r="I1430" s="212" t="s">
        <v>1158</v>
      </c>
      <c r="J1430" s="219" t="s">
        <v>10481</v>
      </c>
      <c r="K1430" s="219"/>
      <c r="L1430" s="355"/>
      <c r="M1430" s="355"/>
      <c r="N1430" s="360"/>
      <c r="O1430" s="216"/>
      <c r="P1430" s="216" t="s">
        <v>10467</v>
      </c>
      <c r="Q1430" s="216"/>
      <c r="R1430" s="355"/>
      <c r="S1430" s="355"/>
      <c r="T1430" s="355"/>
      <c r="U1430" s="355">
        <v>153.69</v>
      </c>
      <c r="V1430" s="355"/>
      <c r="W1430" s="363">
        <v>37606</v>
      </c>
      <c r="X1430" s="73"/>
    </row>
    <row r="1431" spans="1:24" customFormat="1">
      <c r="A1431" s="234">
        <v>564</v>
      </c>
      <c r="B1431" s="209">
        <v>113</v>
      </c>
      <c r="C1431" s="210" t="s">
        <v>2887</v>
      </c>
      <c r="D1431" s="211" t="s">
        <v>10559</v>
      </c>
      <c r="E1431" s="385" t="s">
        <v>2988</v>
      </c>
      <c r="F1431" s="212" t="s">
        <v>2989</v>
      </c>
      <c r="G1431" s="212" t="s">
        <v>2990</v>
      </c>
      <c r="H1431" s="213" t="s">
        <v>10440</v>
      </c>
      <c r="I1431" s="212" t="s">
        <v>2991</v>
      </c>
      <c r="J1431" s="219" t="s">
        <v>10481</v>
      </c>
      <c r="K1431" s="219"/>
      <c r="L1431" s="355"/>
      <c r="M1431" s="355"/>
      <c r="N1431" s="360"/>
      <c r="O1431" s="216"/>
      <c r="P1431" s="216" t="s">
        <v>10467</v>
      </c>
      <c r="Q1431" s="216"/>
      <c r="R1431" s="355"/>
      <c r="S1431" s="355"/>
      <c r="T1431" s="355"/>
      <c r="U1431" s="355">
        <v>699.32</v>
      </c>
      <c r="V1431" s="355"/>
      <c r="W1431" s="363">
        <v>37566</v>
      </c>
      <c r="X1431" s="73"/>
    </row>
    <row r="1432" spans="1:24" customFormat="1">
      <c r="A1432" s="234">
        <v>565</v>
      </c>
      <c r="B1432" s="209">
        <v>113</v>
      </c>
      <c r="C1432" s="210" t="s">
        <v>2887</v>
      </c>
      <c r="D1432" s="211" t="s">
        <v>10559</v>
      </c>
      <c r="E1432" s="385" t="s">
        <v>3078</v>
      </c>
      <c r="F1432" s="212" t="s">
        <v>3079</v>
      </c>
      <c r="G1432" s="212" t="s">
        <v>3080</v>
      </c>
      <c r="H1432" s="213" t="s">
        <v>10440</v>
      </c>
      <c r="I1432" s="212" t="s">
        <v>3081</v>
      </c>
      <c r="J1432" s="219" t="s">
        <v>6875</v>
      </c>
      <c r="K1432" s="219"/>
      <c r="L1432" s="355"/>
      <c r="M1432" s="355"/>
      <c r="N1432" s="360"/>
      <c r="O1432" s="216"/>
      <c r="P1432" s="216" t="s">
        <v>10467</v>
      </c>
      <c r="Q1432" s="216"/>
      <c r="R1432" s="355"/>
      <c r="S1432" s="355"/>
      <c r="T1432" s="355"/>
      <c r="U1432" s="355">
        <v>713.8</v>
      </c>
      <c r="V1432" s="355"/>
      <c r="W1432" s="363">
        <v>37574</v>
      </c>
      <c r="X1432" s="73"/>
    </row>
    <row r="1433" spans="1:24" customFormat="1">
      <c r="A1433" s="234">
        <v>566</v>
      </c>
      <c r="B1433" s="209">
        <v>113</v>
      </c>
      <c r="C1433" s="210" t="s">
        <v>2887</v>
      </c>
      <c r="D1433" s="211" t="s">
        <v>10559</v>
      </c>
      <c r="E1433" s="385" t="s">
        <v>1108</v>
      </c>
      <c r="F1433" s="212" t="s">
        <v>1109</v>
      </c>
      <c r="G1433" s="212" t="s">
        <v>1110</v>
      </c>
      <c r="H1433" s="213" t="s">
        <v>10440</v>
      </c>
      <c r="I1433" s="212" t="s">
        <v>1111</v>
      </c>
      <c r="J1433" s="219" t="s">
        <v>10481</v>
      </c>
      <c r="K1433" s="219"/>
      <c r="L1433" s="355"/>
      <c r="M1433" s="355"/>
      <c r="N1433" s="360"/>
      <c r="O1433" s="216"/>
      <c r="P1433" s="216" t="s">
        <v>10467</v>
      </c>
      <c r="Q1433" s="216"/>
      <c r="R1433" s="355"/>
      <c r="S1433" s="355"/>
      <c r="T1433" s="355"/>
      <c r="U1433" s="355">
        <v>1397.69</v>
      </c>
      <c r="V1433" s="355"/>
      <c r="W1433" s="363">
        <v>37590</v>
      </c>
      <c r="X1433" s="73"/>
    </row>
    <row r="1434" spans="1:24" customFormat="1">
      <c r="A1434" s="234">
        <v>567</v>
      </c>
      <c r="B1434" s="209">
        <v>113</v>
      </c>
      <c r="C1434" s="210" t="s">
        <v>2887</v>
      </c>
      <c r="D1434" s="211" t="s">
        <v>10559</v>
      </c>
      <c r="E1434" s="385" t="s">
        <v>1186</v>
      </c>
      <c r="F1434" s="212" t="s">
        <v>1187</v>
      </c>
      <c r="G1434" s="212" t="s">
        <v>1188</v>
      </c>
      <c r="H1434" s="213" t="s">
        <v>10440</v>
      </c>
      <c r="I1434" s="212" t="s">
        <v>1189</v>
      </c>
      <c r="J1434" s="219" t="s">
        <v>2889</v>
      </c>
      <c r="K1434" s="219"/>
      <c r="L1434" s="355"/>
      <c r="M1434" s="355"/>
      <c r="N1434" s="360"/>
      <c r="O1434" s="216"/>
      <c r="P1434" s="216" t="s">
        <v>10467</v>
      </c>
      <c r="Q1434" s="216"/>
      <c r="R1434" s="355"/>
      <c r="S1434" s="355"/>
      <c r="T1434" s="355"/>
      <c r="U1434" s="355">
        <v>2540</v>
      </c>
      <c r="V1434" s="355"/>
      <c r="W1434" s="363">
        <v>37617</v>
      </c>
      <c r="X1434" s="73"/>
    </row>
    <row r="1435" spans="1:24" ht="22.5" customHeight="1">
      <c r="A1435" s="105"/>
      <c r="B1435" s="115"/>
      <c r="C1435" s="115"/>
      <c r="D1435" s="105"/>
      <c r="E1435" s="105"/>
      <c r="F1435" s="125"/>
      <c r="G1435" s="131"/>
      <c r="H1435" s="194"/>
      <c r="I1435" s="105"/>
      <c r="J1435" s="105"/>
      <c r="K1435" s="105"/>
      <c r="L1435" s="139"/>
      <c r="M1435" s="139"/>
      <c r="N1435" s="139"/>
      <c r="O1435" s="139"/>
      <c r="P1435" s="68"/>
      <c r="Q1435" s="68"/>
      <c r="R1435" s="68"/>
      <c r="S1435" s="68"/>
      <c r="T1435" s="68"/>
      <c r="U1435" s="152">
        <f>SUM(U868:U1434)</f>
        <v>1272279.719999999</v>
      </c>
      <c r="V1435" s="152"/>
      <c r="W1435" s="165"/>
      <c r="X1435" s="69"/>
    </row>
    <row r="1436" spans="1:24" ht="22.5" customHeight="1">
      <c r="A1436" s="106"/>
      <c r="B1436" s="116"/>
      <c r="C1436" s="110"/>
      <c r="D1436" s="106"/>
      <c r="E1436" s="106"/>
      <c r="F1436" s="126"/>
      <c r="G1436" s="132"/>
      <c r="H1436" s="195"/>
      <c r="I1436" s="106"/>
      <c r="J1436" s="106"/>
      <c r="K1436" s="106"/>
      <c r="L1436" s="140"/>
      <c r="M1436" s="140"/>
      <c r="N1436" s="140"/>
      <c r="O1436" s="140"/>
      <c r="P1436" s="70"/>
      <c r="Q1436" s="70"/>
      <c r="R1436" s="70"/>
      <c r="S1436" s="70"/>
      <c r="T1436" s="70"/>
      <c r="U1436" s="187"/>
      <c r="V1436" s="153"/>
      <c r="W1436" s="166"/>
      <c r="X1436" s="71"/>
    </row>
    <row r="1437" spans="1:24" customFormat="1">
      <c r="A1437" s="373">
        <v>1</v>
      </c>
      <c r="B1437" s="357" t="s">
        <v>1233</v>
      </c>
      <c r="C1437" s="358" t="s">
        <v>2888</v>
      </c>
      <c r="D1437" s="359" t="s">
        <v>10559</v>
      </c>
      <c r="E1437" s="364" t="s">
        <v>1235</v>
      </c>
      <c r="F1437" s="365" t="s">
        <v>1236</v>
      </c>
      <c r="G1437" s="365" t="s">
        <v>1237</v>
      </c>
      <c r="H1437" s="366" t="s">
        <v>10440</v>
      </c>
      <c r="I1437" s="365" t="s">
        <v>1238</v>
      </c>
      <c r="J1437" s="219" t="s">
        <v>10475</v>
      </c>
      <c r="K1437" s="219"/>
      <c r="L1437" s="367"/>
      <c r="M1437" s="367"/>
      <c r="N1437" s="367"/>
      <c r="O1437" s="367"/>
      <c r="P1437" s="374" t="s">
        <v>10467</v>
      </c>
      <c r="Q1437" s="219"/>
      <c r="R1437" s="367"/>
      <c r="S1437" s="367"/>
      <c r="T1437" s="367"/>
      <c r="U1437" s="375">
        <v>23757</v>
      </c>
      <c r="V1437" s="367"/>
      <c r="W1437" s="376">
        <v>37306</v>
      </c>
      <c r="X1437" s="73"/>
    </row>
    <row r="1438" spans="1:24" customFormat="1">
      <c r="A1438" s="373">
        <v>2</v>
      </c>
      <c r="B1438" s="357" t="s">
        <v>1233</v>
      </c>
      <c r="C1438" s="358" t="s">
        <v>2888</v>
      </c>
      <c r="D1438" s="359" t="s">
        <v>10559</v>
      </c>
      <c r="E1438" s="364" t="s">
        <v>1239</v>
      </c>
      <c r="F1438" s="365" t="s">
        <v>1240</v>
      </c>
      <c r="G1438" s="365" t="s">
        <v>1241</v>
      </c>
      <c r="H1438" s="366" t="s">
        <v>10440</v>
      </c>
      <c r="I1438" s="365" t="s">
        <v>1242</v>
      </c>
      <c r="J1438" s="219" t="s">
        <v>10475</v>
      </c>
      <c r="K1438" s="219"/>
      <c r="L1438" s="367"/>
      <c r="M1438" s="367"/>
      <c r="N1438" s="367"/>
      <c r="O1438" s="367"/>
      <c r="P1438" s="374" t="s">
        <v>10467</v>
      </c>
      <c r="Q1438" s="219"/>
      <c r="R1438" s="367"/>
      <c r="S1438" s="367"/>
      <c r="T1438" s="367"/>
      <c r="U1438" s="375">
        <v>475</v>
      </c>
      <c r="V1438" s="367"/>
      <c r="W1438" s="376">
        <v>37268</v>
      </c>
      <c r="X1438" s="73"/>
    </row>
    <row r="1439" spans="1:24" customFormat="1">
      <c r="A1439" s="373">
        <v>3</v>
      </c>
      <c r="B1439" s="357" t="s">
        <v>1233</v>
      </c>
      <c r="C1439" s="358" t="s">
        <v>2888</v>
      </c>
      <c r="D1439" s="359" t="s">
        <v>10559</v>
      </c>
      <c r="E1439" s="364" t="s">
        <v>11226</v>
      </c>
      <c r="F1439" s="365" t="s">
        <v>1243</v>
      </c>
      <c r="G1439" s="365" t="s">
        <v>1244</v>
      </c>
      <c r="H1439" s="366" t="s">
        <v>10440</v>
      </c>
      <c r="I1439" s="365" t="s">
        <v>1245</v>
      </c>
      <c r="J1439" s="219" t="s">
        <v>10475</v>
      </c>
      <c r="K1439" s="219"/>
      <c r="L1439" s="367"/>
      <c r="M1439" s="367"/>
      <c r="N1439" s="367"/>
      <c r="O1439" s="367"/>
      <c r="P1439" s="374" t="s">
        <v>10467</v>
      </c>
      <c r="Q1439" s="219"/>
      <c r="R1439" s="367"/>
      <c r="S1439" s="367"/>
      <c r="T1439" s="367"/>
      <c r="U1439" s="375">
        <v>900</v>
      </c>
      <c r="V1439" s="367"/>
      <c r="W1439" s="376">
        <v>37476</v>
      </c>
      <c r="X1439" s="73"/>
    </row>
    <row r="1440" spans="1:24" customFormat="1">
      <c r="A1440" s="373">
        <v>4</v>
      </c>
      <c r="B1440" s="357" t="s">
        <v>1233</v>
      </c>
      <c r="C1440" s="358" t="s">
        <v>2888</v>
      </c>
      <c r="D1440" s="359" t="s">
        <v>10559</v>
      </c>
      <c r="E1440" s="364" t="s">
        <v>1246</v>
      </c>
      <c r="F1440" s="365" t="s">
        <v>1247</v>
      </c>
      <c r="G1440" s="365" t="s">
        <v>1248</v>
      </c>
      <c r="H1440" s="366" t="s">
        <v>10440</v>
      </c>
      <c r="I1440" s="365" t="s">
        <v>1249</v>
      </c>
      <c r="J1440" s="219" t="s">
        <v>10475</v>
      </c>
      <c r="K1440" s="219"/>
      <c r="L1440" s="367"/>
      <c r="M1440" s="367"/>
      <c r="N1440" s="367"/>
      <c r="O1440" s="367"/>
      <c r="P1440" s="374" t="s">
        <v>10467</v>
      </c>
      <c r="Q1440" s="219"/>
      <c r="R1440" s="367"/>
      <c r="S1440" s="367"/>
      <c r="T1440" s="367"/>
      <c r="U1440" s="375">
        <v>2599</v>
      </c>
      <c r="V1440" s="367"/>
      <c r="W1440" s="376">
        <v>37264</v>
      </c>
      <c r="X1440" s="73"/>
    </row>
    <row r="1441" spans="1:24" customFormat="1">
      <c r="A1441" s="373">
        <v>5</v>
      </c>
      <c r="B1441" s="357" t="s">
        <v>1233</v>
      </c>
      <c r="C1441" s="358" t="s">
        <v>2888</v>
      </c>
      <c r="D1441" s="359" t="s">
        <v>10559</v>
      </c>
      <c r="E1441" s="364" t="s">
        <v>1250</v>
      </c>
      <c r="F1441" s="365" t="s">
        <v>1251</v>
      </c>
      <c r="G1441" s="365" t="s">
        <v>1252</v>
      </c>
      <c r="H1441" s="366" t="s">
        <v>10440</v>
      </c>
      <c r="I1441" s="365" t="s">
        <v>1253</v>
      </c>
      <c r="J1441" s="219" t="s">
        <v>10475</v>
      </c>
      <c r="K1441" s="219"/>
      <c r="L1441" s="367"/>
      <c r="M1441" s="367"/>
      <c r="N1441" s="367"/>
      <c r="O1441" s="367"/>
      <c r="P1441" s="374" t="s">
        <v>10467</v>
      </c>
      <c r="Q1441" s="219"/>
      <c r="R1441" s="367"/>
      <c r="S1441" s="367"/>
      <c r="T1441" s="367"/>
      <c r="U1441" s="375">
        <v>500</v>
      </c>
      <c r="V1441" s="367"/>
      <c r="W1441" s="376">
        <v>37530</v>
      </c>
      <c r="X1441" s="73"/>
    </row>
    <row r="1442" spans="1:24" customFormat="1">
      <c r="A1442" s="373">
        <v>6</v>
      </c>
      <c r="B1442" s="357" t="s">
        <v>1233</v>
      </c>
      <c r="C1442" s="358" t="s">
        <v>2888</v>
      </c>
      <c r="D1442" s="359" t="s">
        <v>10559</v>
      </c>
      <c r="E1442" s="364" t="s">
        <v>1254</v>
      </c>
      <c r="F1442" s="365" t="s">
        <v>1125</v>
      </c>
      <c r="G1442" s="365" t="s">
        <v>1255</v>
      </c>
      <c r="H1442" s="366" t="s">
        <v>10440</v>
      </c>
      <c r="I1442" s="365" t="s">
        <v>1256</v>
      </c>
      <c r="J1442" s="219" t="s">
        <v>10475</v>
      </c>
      <c r="K1442" s="219"/>
      <c r="L1442" s="367"/>
      <c r="M1442" s="367"/>
      <c r="N1442" s="367"/>
      <c r="O1442" s="367"/>
      <c r="P1442" s="374" t="s">
        <v>10467</v>
      </c>
      <c r="Q1442" s="219"/>
      <c r="R1442" s="367"/>
      <c r="S1442" s="367"/>
      <c r="T1442" s="367"/>
      <c r="U1442" s="375">
        <v>13.5</v>
      </c>
      <c r="V1442" s="367"/>
      <c r="W1442" s="376">
        <v>37407</v>
      </c>
      <c r="X1442" s="73"/>
    </row>
    <row r="1443" spans="1:24" customFormat="1">
      <c r="A1443" s="373">
        <v>7</v>
      </c>
      <c r="B1443" s="357" t="s">
        <v>1233</v>
      </c>
      <c r="C1443" s="358" t="s">
        <v>2888</v>
      </c>
      <c r="D1443" s="359" t="s">
        <v>10559</v>
      </c>
      <c r="E1443" s="364" t="s">
        <v>1257</v>
      </c>
      <c r="F1443" s="365" t="s">
        <v>1258</v>
      </c>
      <c r="G1443" s="365" t="s">
        <v>1259</v>
      </c>
      <c r="H1443" s="366" t="s">
        <v>10440</v>
      </c>
      <c r="I1443" s="365" t="s">
        <v>1260</v>
      </c>
      <c r="J1443" s="219" t="s">
        <v>10475</v>
      </c>
      <c r="K1443" s="219"/>
      <c r="L1443" s="367"/>
      <c r="M1443" s="367"/>
      <c r="N1443" s="367"/>
      <c r="O1443" s="367"/>
      <c r="P1443" s="374" t="s">
        <v>10467</v>
      </c>
      <c r="Q1443" s="219"/>
      <c r="R1443" s="367"/>
      <c r="S1443" s="367"/>
      <c r="T1443" s="367"/>
      <c r="U1443" s="375">
        <v>866</v>
      </c>
      <c r="V1443" s="367"/>
      <c r="W1443" s="376">
        <v>37420</v>
      </c>
      <c r="X1443" s="73"/>
    </row>
    <row r="1444" spans="1:24" customFormat="1">
      <c r="A1444" s="373">
        <v>8</v>
      </c>
      <c r="B1444" s="357" t="s">
        <v>1233</v>
      </c>
      <c r="C1444" s="358" t="s">
        <v>2888</v>
      </c>
      <c r="D1444" s="359" t="s">
        <v>10559</v>
      </c>
      <c r="E1444" s="364" t="s">
        <v>1261</v>
      </c>
      <c r="F1444" s="365" t="s">
        <v>1262</v>
      </c>
      <c r="G1444" s="365" t="s">
        <v>1263</v>
      </c>
      <c r="H1444" s="366" t="s">
        <v>10440</v>
      </c>
      <c r="I1444" s="365" t="s">
        <v>1264</v>
      </c>
      <c r="J1444" s="219" t="s">
        <v>10475</v>
      </c>
      <c r="K1444" s="219"/>
      <c r="L1444" s="367"/>
      <c r="M1444" s="367"/>
      <c r="N1444" s="367"/>
      <c r="O1444" s="367"/>
      <c r="P1444" s="374" t="s">
        <v>10467</v>
      </c>
      <c r="Q1444" s="219"/>
      <c r="R1444" s="367"/>
      <c r="S1444" s="367"/>
      <c r="T1444" s="367"/>
      <c r="U1444" s="375">
        <v>240</v>
      </c>
      <c r="V1444" s="367"/>
      <c r="W1444" s="376">
        <v>37337</v>
      </c>
      <c r="X1444" s="73"/>
    </row>
    <row r="1445" spans="1:24" customFormat="1">
      <c r="A1445" s="373">
        <v>9</v>
      </c>
      <c r="B1445" s="357" t="s">
        <v>1233</v>
      </c>
      <c r="C1445" s="358" t="s">
        <v>2888</v>
      </c>
      <c r="D1445" s="359" t="s">
        <v>10559</v>
      </c>
      <c r="E1445" s="364" t="s">
        <v>1265</v>
      </c>
      <c r="F1445" s="365" t="s">
        <v>1266</v>
      </c>
      <c r="G1445" s="365" t="s">
        <v>1267</v>
      </c>
      <c r="H1445" s="366" t="s">
        <v>10440</v>
      </c>
      <c r="I1445" s="365" t="s">
        <v>1268</v>
      </c>
      <c r="J1445" s="219" t="s">
        <v>10475</v>
      </c>
      <c r="K1445" s="219"/>
      <c r="L1445" s="367"/>
      <c r="M1445" s="367"/>
      <c r="N1445" s="367"/>
      <c r="O1445" s="367"/>
      <c r="P1445" s="374" t="s">
        <v>10467</v>
      </c>
      <c r="Q1445" s="219"/>
      <c r="R1445" s="367"/>
      <c r="S1445" s="367"/>
      <c r="T1445" s="367"/>
      <c r="U1445" s="375">
        <v>1100</v>
      </c>
      <c r="V1445" s="367"/>
      <c r="W1445" s="376">
        <v>37348</v>
      </c>
      <c r="X1445" s="73"/>
    </row>
    <row r="1446" spans="1:24" customFormat="1">
      <c r="A1446" s="373">
        <v>10</v>
      </c>
      <c r="B1446" s="357" t="s">
        <v>1233</v>
      </c>
      <c r="C1446" s="358" t="s">
        <v>2888</v>
      </c>
      <c r="D1446" s="359" t="s">
        <v>10559</v>
      </c>
      <c r="E1446" s="364" t="s">
        <v>1269</v>
      </c>
      <c r="F1446" s="365" t="s">
        <v>1270</v>
      </c>
      <c r="G1446" s="365" t="s">
        <v>1271</v>
      </c>
      <c r="H1446" s="366" t="s">
        <v>10440</v>
      </c>
      <c r="I1446" s="365" t="s">
        <v>1272</v>
      </c>
      <c r="J1446" s="219" t="s">
        <v>10475</v>
      </c>
      <c r="K1446" s="219"/>
      <c r="L1446" s="367"/>
      <c r="M1446" s="367"/>
      <c r="N1446" s="367"/>
      <c r="O1446" s="367"/>
      <c r="P1446" s="374" t="s">
        <v>10467</v>
      </c>
      <c r="Q1446" s="219"/>
      <c r="R1446" s="367"/>
      <c r="S1446" s="367"/>
      <c r="T1446" s="367"/>
      <c r="U1446" s="375">
        <v>255.5</v>
      </c>
      <c r="V1446" s="367"/>
      <c r="W1446" s="376">
        <v>37359</v>
      </c>
      <c r="X1446" s="73"/>
    </row>
    <row r="1447" spans="1:24" customFormat="1">
      <c r="A1447" s="373">
        <v>11</v>
      </c>
      <c r="B1447" s="357" t="s">
        <v>1233</v>
      </c>
      <c r="C1447" s="358" t="s">
        <v>2888</v>
      </c>
      <c r="D1447" s="359" t="s">
        <v>10559</v>
      </c>
      <c r="E1447" s="364" t="s">
        <v>1273</v>
      </c>
      <c r="F1447" s="365" t="s">
        <v>1274</v>
      </c>
      <c r="G1447" s="365" t="s">
        <v>1244</v>
      </c>
      <c r="H1447" s="366" t="s">
        <v>10440</v>
      </c>
      <c r="I1447" s="365" t="s">
        <v>1275</v>
      </c>
      <c r="J1447" s="219" t="s">
        <v>10475</v>
      </c>
      <c r="K1447" s="219"/>
      <c r="L1447" s="367"/>
      <c r="M1447" s="367"/>
      <c r="N1447" s="367"/>
      <c r="O1447" s="367"/>
      <c r="P1447" s="374" t="s">
        <v>10467</v>
      </c>
      <c r="Q1447" s="219"/>
      <c r="R1447" s="367"/>
      <c r="S1447" s="367"/>
      <c r="T1447" s="367"/>
      <c r="U1447" s="375">
        <v>383</v>
      </c>
      <c r="V1447" s="367"/>
      <c r="W1447" s="376">
        <v>37405</v>
      </c>
      <c r="X1447" s="73"/>
    </row>
    <row r="1448" spans="1:24" customFormat="1">
      <c r="A1448" s="373">
        <v>12</v>
      </c>
      <c r="B1448" s="357" t="s">
        <v>1233</v>
      </c>
      <c r="C1448" s="358" t="s">
        <v>2888</v>
      </c>
      <c r="D1448" s="359" t="s">
        <v>10559</v>
      </c>
      <c r="E1448" s="364" t="s">
        <v>1276</v>
      </c>
      <c r="F1448" s="365" t="s">
        <v>1277</v>
      </c>
      <c r="G1448" s="365" t="s">
        <v>1278</v>
      </c>
      <c r="H1448" s="366" t="s">
        <v>10440</v>
      </c>
      <c r="I1448" s="365" t="s">
        <v>1279</v>
      </c>
      <c r="J1448" s="219" t="s">
        <v>10475</v>
      </c>
      <c r="K1448" s="219"/>
      <c r="L1448" s="367"/>
      <c r="M1448" s="367"/>
      <c r="N1448" s="367"/>
      <c r="O1448" s="367"/>
      <c r="P1448" s="374" t="s">
        <v>10467</v>
      </c>
      <c r="Q1448" s="219"/>
      <c r="R1448" s="367"/>
      <c r="S1448" s="367"/>
      <c r="T1448" s="367"/>
      <c r="U1448" s="375">
        <v>500</v>
      </c>
      <c r="V1448" s="367"/>
      <c r="W1448" s="376">
        <v>37525</v>
      </c>
      <c r="X1448" s="73"/>
    </row>
    <row r="1449" spans="1:24" customFormat="1">
      <c r="A1449" s="373">
        <v>13</v>
      </c>
      <c r="B1449" s="357" t="s">
        <v>1233</v>
      </c>
      <c r="C1449" s="358" t="s">
        <v>2888</v>
      </c>
      <c r="D1449" s="359" t="s">
        <v>10559</v>
      </c>
      <c r="E1449" s="364" t="s">
        <v>1280</v>
      </c>
      <c r="F1449" s="365" t="s">
        <v>1281</v>
      </c>
      <c r="G1449" s="365" t="s">
        <v>1282</v>
      </c>
      <c r="H1449" s="366" t="s">
        <v>10440</v>
      </c>
      <c r="I1449" s="365" t="s">
        <v>4677</v>
      </c>
      <c r="J1449" s="219" t="s">
        <v>10475</v>
      </c>
      <c r="K1449" s="219"/>
      <c r="L1449" s="367"/>
      <c r="M1449" s="367"/>
      <c r="N1449" s="367"/>
      <c r="O1449" s="367"/>
      <c r="P1449" s="374" t="s">
        <v>10467</v>
      </c>
      <c r="Q1449" s="219"/>
      <c r="R1449" s="367"/>
      <c r="S1449" s="367"/>
      <c r="T1449" s="367"/>
      <c r="U1449" s="375">
        <v>78</v>
      </c>
      <c r="V1449" s="367"/>
      <c r="W1449" s="376">
        <v>37434</v>
      </c>
      <c r="X1449" s="73"/>
    </row>
    <row r="1450" spans="1:24" customFormat="1">
      <c r="A1450" s="373">
        <v>14</v>
      </c>
      <c r="B1450" s="357" t="s">
        <v>1233</v>
      </c>
      <c r="C1450" s="358" t="s">
        <v>2888</v>
      </c>
      <c r="D1450" s="359" t="s">
        <v>10559</v>
      </c>
      <c r="E1450" s="364" t="s">
        <v>11227</v>
      </c>
      <c r="F1450" s="365" t="s">
        <v>1283</v>
      </c>
      <c r="G1450" s="365" t="s">
        <v>1284</v>
      </c>
      <c r="H1450" s="366" t="s">
        <v>10440</v>
      </c>
      <c r="I1450" s="365" t="s">
        <v>1285</v>
      </c>
      <c r="J1450" s="219" t="s">
        <v>10475</v>
      </c>
      <c r="K1450" s="219"/>
      <c r="L1450" s="367"/>
      <c r="M1450" s="367"/>
      <c r="N1450" s="367"/>
      <c r="O1450" s="367"/>
      <c r="P1450" s="374" t="s">
        <v>10467</v>
      </c>
      <c r="Q1450" s="219"/>
      <c r="R1450" s="367"/>
      <c r="S1450" s="367"/>
      <c r="T1450" s="367"/>
      <c r="U1450" s="375">
        <v>919</v>
      </c>
      <c r="V1450" s="367"/>
      <c r="W1450" s="376">
        <v>37347</v>
      </c>
      <c r="X1450" s="73"/>
    </row>
    <row r="1451" spans="1:24" customFormat="1">
      <c r="A1451" s="373">
        <v>15</v>
      </c>
      <c r="B1451" s="357" t="s">
        <v>1233</v>
      </c>
      <c r="C1451" s="358" t="s">
        <v>2888</v>
      </c>
      <c r="D1451" s="359" t="s">
        <v>10559</v>
      </c>
      <c r="E1451" s="364" t="s">
        <v>1286</v>
      </c>
      <c r="F1451" s="365" t="s">
        <v>1287</v>
      </c>
      <c r="G1451" s="365" t="s">
        <v>1288</v>
      </c>
      <c r="H1451" s="366" t="s">
        <v>10440</v>
      </c>
      <c r="I1451" s="365" t="s">
        <v>1289</v>
      </c>
      <c r="J1451" s="219" t="s">
        <v>10475</v>
      </c>
      <c r="K1451" s="219"/>
      <c r="L1451" s="367"/>
      <c r="M1451" s="367"/>
      <c r="N1451" s="367"/>
      <c r="O1451" s="367"/>
      <c r="P1451" s="374" t="s">
        <v>10467</v>
      </c>
      <c r="Q1451" s="219"/>
      <c r="R1451" s="367"/>
      <c r="S1451" s="367"/>
      <c r="T1451" s="367"/>
      <c r="U1451" s="375">
        <v>1</v>
      </c>
      <c r="V1451" s="367"/>
      <c r="W1451" s="376">
        <v>37315</v>
      </c>
      <c r="X1451" s="73"/>
    </row>
    <row r="1452" spans="1:24" customFormat="1">
      <c r="A1452" s="373">
        <v>16</v>
      </c>
      <c r="B1452" s="357" t="s">
        <v>1233</v>
      </c>
      <c r="C1452" s="358" t="s">
        <v>2888</v>
      </c>
      <c r="D1452" s="359" t="s">
        <v>10559</v>
      </c>
      <c r="E1452" s="364" t="s">
        <v>1290</v>
      </c>
      <c r="F1452" s="365" t="s">
        <v>1291</v>
      </c>
      <c r="G1452" s="365" t="s">
        <v>1292</v>
      </c>
      <c r="H1452" s="366" t="s">
        <v>10440</v>
      </c>
      <c r="I1452" s="365" t="s">
        <v>1293</v>
      </c>
      <c r="J1452" s="219" t="s">
        <v>10475</v>
      </c>
      <c r="K1452" s="219"/>
      <c r="L1452" s="367"/>
      <c r="M1452" s="367"/>
      <c r="N1452" s="367"/>
      <c r="O1452" s="367"/>
      <c r="P1452" s="374" t="s">
        <v>10467</v>
      </c>
      <c r="Q1452" s="219"/>
      <c r="R1452" s="367"/>
      <c r="S1452" s="367"/>
      <c r="T1452" s="367"/>
      <c r="U1452" s="375">
        <v>90</v>
      </c>
      <c r="V1452" s="367"/>
      <c r="W1452" s="376">
        <v>37588</v>
      </c>
      <c r="X1452" s="73"/>
    </row>
    <row r="1453" spans="1:24" customFormat="1">
      <c r="A1453" s="373">
        <v>17</v>
      </c>
      <c r="B1453" s="357" t="s">
        <v>1233</v>
      </c>
      <c r="C1453" s="358" t="s">
        <v>2888</v>
      </c>
      <c r="D1453" s="359" t="s">
        <v>10559</v>
      </c>
      <c r="E1453" s="364" t="s">
        <v>1294</v>
      </c>
      <c r="F1453" s="365" t="s">
        <v>1295</v>
      </c>
      <c r="G1453" s="365" t="s">
        <v>1296</v>
      </c>
      <c r="H1453" s="366" t="s">
        <v>10440</v>
      </c>
      <c r="I1453" s="365" t="s">
        <v>1297</v>
      </c>
      <c r="J1453" s="219" t="s">
        <v>10475</v>
      </c>
      <c r="K1453" s="219"/>
      <c r="L1453" s="367"/>
      <c r="M1453" s="367"/>
      <c r="N1453" s="367"/>
      <c r="O1453" s="367"/>
      <c r="P1453" s="374" t="s">
        <v>10467</v>
      </c>
      <c r="Q1453" s="219"/>
      <c r="R1453" s="367"/>
      <c r="S1453" s="367"/>
      <c r="T1453" s="367"/>
      <c r="U1453" s="375">
        <v>327.14</v>
      </c>
      <c r="V1453" s="367"/>
      <c r="W1453" s="376">
        <v>37588</v>
      </c>
      <c r="X1453" s="73"/>
    </row>
    <row r="1454" spans="1:24" customFormat="1">
      <c r="A1454" s="373">
        <v>18</v>
      </c>
      <c r="B1454" s="357" t="s">
        <v>1233</v>
      </c>
      <c r="C1454" s="358" t="s">
        <v>2888</v>
      </c>
      <c r="D1454" s="359" t="s">
        <v>10559</v>
      </c>
      <c r="E1454" s="364" t="s">
        <v>1298</v>
      </c>
      <c r="F1454" s="365" t="s">
        <v>1299</v>
      </c>
      <c r="G1454" s="365" t="s">
        <v>1300</v>
      </c>
      <c r="H1454" s="366" t="s">
        <v>10440</v>
      </c>
      <c r="I1454" s="365" t="s">
        <v>1301</v>
      </c>
      <c r="J1454" s="219" t="s">
        <v>10475</v>
      </c>
      <c r="K1454" s="219"/>
      <c r="L1454" s="367"/>
      <c r="M1454" s="367"/>
      <c r="N1454" s="367"/>
      <c r="O1454" s="367"/>
      <c r="P1454" s="374" t="s">
        <v>10467</v>
      </c>
      <c r="Q1454" s="219"/>
      <c r="R1454" s="367"/>
      <c r="S1454" s="367"/>
      <c r="T1454" s="367"/>
      <c r="U1454" s="375">
        <v>34</v>
      </c>
      <c r="V1454" s="367"/>
      <c r="W1454" s="376">
        <v>37264</v>
      </c>
      <c r="X1454" s="73"/>
    </row>
    <row r="1455" spans="1:24" customFormat="1">
      <c r="A1455" s="373">
        <v>19</v>
      </c>
      <c r="B1455" s="357" t="s">
        <v>1233</v>
      </c>
      <c r="C1455" s="358" t="s">
        <v>2888</v>
      </c>
      <c r="D1455" s="359" t="s">
        <v>10559</v>
      </c>
      <c r="E1455" s="364" t="s">
        <v>1302</v>
      </c>
      <c r="F1455" s="365" t="s">
        <v>1303</v>
      </c>
      <c r="G1455" s="365" t="s">
        <v>1304</v>
      </c>
      <c r="H1455" s="366" t="s">
        <v>10440</v>
      </c>
      <c r="I1455" s="365" t="s">
        <v>1305</v>
      </c>
      <c r="J1455" s="219" t="s">
        <v>10475</v>
      </c>
      <c r="K1455" s="219"/>
      <c r="L1455" s="367"/>
      <c r="M1455" s="367"/>
      <c r="N1455" s="367"/>
      <c r="O1455" s="367"/>
      <c r="P1455" s="374" t="s">
        <v>10467</v>
      </c>
      <c r="Q1455" s="219"/>
      <c r="R1455" s="367"/>
      <c r="S1455" s="367"/>
      <c r="T1455" s="367"/>
      <c r="U1455" s="375">
        <v>475</v>
      </c>
      <c r="V1455" s="367"/>
      <c r="W1455" s="376">
        <v>37359</v>
      </c>
      <c r="X1455" s="73"/>
    </row>
    <row r="1456" spans="1:24" customFormat="1">
      <c r="A1456" s="373">
        <v>20</v>
      </c>
      <c r="B1456" s="357" t="s">
        <v>1233</v>
      </c>
      <c r="C1456" s="358" t="s">
        <v>2888</v>
      </c>
      <c r="D1456" s="359" t="s">
        <v>10559</v>
      </c>
      <c r="E1456" s="364" t="s">
        <v>1306</v>
      </c>
      <c r="F1456" s="365" t="s">
        <v>1307</v>
      </c>
      <c r="G1456" s="365" t="s">
        <v>1308</v>
      </c>
      <c r="H1456" s="366" t="s">
        <v>10440</v>
      </c>
      <c r="I1456" s="365" t="s">
        <v>1309</v>
      </c>
      <c r="J1456" s="219" t="s">
        <v>10475</v>
      </c>
      <c r="K1456" s="219"/>
      <c r="L1456" s="367"/>
      <c r="M1456" s="367"/>
      <c r="N1456" s="367"/>
      <c r="O1456" s="367"/>
      <c r="P1456" s="374" t="s">
        <v>10467</v>
      </c>
      <c r="Q1456" s="219"/>
      <c r="R1456" s="367"/>
      <c r="S1456" s="367"/>
      <c r="T1456" s="367"/>
      <c r="U1456" s="375">
        <v>3326</v>
      </c>
      <c r="V1456" s="367"/>
      <c r="W1456" s="376">
        <v>37394</v>
      </c>
      <c r="X1456" s="73"/>
    </row>
    <row r="1457" spans="1:24" customFormat="1">
      <c r="A1457" s="373">
        <v>21</v>
      </c>
      <c r="B1457" s="357" t="s">
        <v>1233</v>
      </c>
      <c r="C1457" s="358" t="s">
        <v>2888</v>
      </c>
      <c r="D1457" s="359" t="s">
        <v>10559</v>
      </c>
      <c r="E1457" s="364" t="s">
        <v>1310</v>
      </c>
      <c r="F1457" s="365" t="s">
        <v>1311</v>
      </c>
      <c r="G1457" s="365" t="s">
        <v>1312</v>
      </c>
      <c r="H1457" s="366" t="s">
        <v>10440</v>
      </c>
      <c r="I1457" s="365" t="s">
        <v>3376</v>
      </c>
      <c r="J1457" s="219" t="s">
        <v>10475</v>
      </c>
      <c r="K1457" s="219"/>
      <c r="L1457" s="367"/>
      <c r="M1457" s="367"/>
      <c r="N1457" s="367"/>
      <c r="O1457" s="367"/>
      <c r="P1457" s="374" t="s">
        <v>10467</v>
      </c>
      <c r="Q1457" s="219"/>
      <c r="R1457" s="367"/>
      <c r="S1457" s="367"/>
      <c r="T1457" s="367"/>
      <c r="U1457" s="375">
        <v>5784</v>
      </c>
      <c r="V1457" s="367"/>
      <c r="W1457" s="376">
        <v>37293</v>
      </c>
      <c r="X1457" s="73"/>
    </row>
    <row r="1458" spans="1:24" customFormat="1">
      <c r="A1458" s="373">
        <v>22</v>
      </c>
      <c r="B1458" s="357" t="s">
        <v>1233</v>
      </c>
      <c r="C1458" s="358" t="s">
        <v>2888</v>
      </c>
      <c r="D1458" s="359" t="s">
        <v>10559</v>
      </c>
      <c r="E1458" s="364" t="s">
        <v>1313</v>
      </c>
      <c r="F1458" s="365" t="s">
        <v>1314</v>
      </c>
      <c r="G1458" s="365" t="s">
        <v>1315</v>
      </c>
      <c r="H1458" s="366" t="s">
        <v>10440</v>
      </c>
      <c r="I1458" s="365" t="s">
        <v>1316</v>
      </c>
      <c r="J1458" s="219" t="s">
        <v>10475</v>
      </c>
      <c r="K1458" s="219"/>
      <c r="L1458" s="367"/>
      <c r="M1458" s="367"/>
      <c r="N1458" s="367"/>
      <c r="O1458" s="367"/>
      <c r="P1458" s="374" t="s">
        <v>10467</v>
      </c>
      <c r="Q1458" s="219"/>
      <c r="R1458" s="367"/>
      <c r="S1458" s="367"/>
      <c r="T1458" s="367"/>
      <c r="U1458" s="375">
        <v>442</v>
      </c>
      <c r="V1458" s="367"/>
      <c r="W1458" s="376">
        <v>37446</v>
      </c>
      <c r="X1458" s="73"/>
    </row>
    <row r="1459" spans="1:24" customFormat="1">
      <c r="A1459" s="373">
        <v>23</v>
      </c>
      <c r="B1459" s="357" t="s">
        <v>1233</v>
      </c>
      <c r="C1459" s="358" t="s">
        <v>2888</v>
      </c>
      <c r="D1459" s="359" t="s">
        <v>10559</v>
      </c>
      <c r="E1459" s="364" t="s">
        <v>1317</v>
      </c>
      <c r="F1459" s="365" t="s">
        <v>1318</v>
      </c>
      <c r="G1459" s="365" t="s">
        <v>1319</v>
      </c>
      <c r="H1459" s="366" t="s">
        <v>10440</v>
      </c>
      <c r="I1459" s="365" t="s">
        <v>1320</v>
      </c>
      <c r="J1459" s="219" t="s">
        <v>10475</v>
      </c>
      <c r="K1459" s="219"/>
      <c r="L1459" s="367"/>
      <c r="M1459" s="367"/>
      <c r="N1459" s="367"/>
      <c r="O1459" s="367"/>
      <c r="P1459" s="374" t="s">
        <v>10467</v>
      </c>
      <c r="Q1459" s="219"/>
      <c r="R1459" s="367"/>
      <c r="S1459" s="367"/>
      <c r="T1459" s="367"/>
      <c r="U1459" s="375">
        <v>135.5</v>
      </c>
      <c r="V1459" s="367"/>
      <c r="W1459" s="376">
        <v>37548</v>
      </c>
      <c r="X1459" s="73"/>
    </row>
    <row r="1460" spans="1:24" customFormat="1">
      <c r="A1460" s="373">
        <v>24</v>
      </c>
      <c r="B1460" s="357" t="s">
        <v>1233</v>
      </c>
      <c r="C1460" s="358" t="s">
        <v>2888</v>
      </c>
      <c r="D1460" s="359" t="s">
        <v>10559</v>
      </c>
      <c r="E1460" s="364" t="s">
        <v>1321</v>
      </c>
      <c r="F1460" s="365" t="s">
        <v>1322</v>
      </c>
      <c r="G1460" s="365" t="s">
        <v>1323</v>
      </c>
      <c r="H1460" s="366" t="s">
        <v>10440</v>
      </c>
      <c r="I1460" s="365" t="s">
        <v>6554</v>
      </c>
      <c r="J1460" s="219" t="s">
        <v>10475</v>
      </c>
      <c r="K1460" s="219"/>
      <c r="L1460" s="367"/>
      <c r="M1460" s="367"/>
      <c r="N1460" s="367"/>
      <c r="O1460" s="367"/>
      <c r="P1460" s="374" t="s">
        <v>10467</v>
      </c>
      <c r="Q1460" s="219"/>
      <c r="R1460" s="367"/>
      <c r="S1460" s="367"/>
      <c r="T1460" s="367"/>
      <c r="U1460" s="375">
        <v>9</v>
      </c>
      <c r="V1460" s="367"/>
      <c r="W1460" s="376">
        <v>37456</v>
      </c>
      <c r="X1460" s="73"/>
    </row>
    <row r="1461" spans="1:24" customFormat="1">
      <c r="A1461" s="373">
        <v>25</v>
      </c>
      <c r="B1461" s="357" t="s">
        <v>1233</v>
      </c>
      <c r="C1461" s="358" t="s">
        <v>2888</v>
      </c>
      <c r="D1461" s="359" t="s">
        <v>10559</v>
      </c>
      <c r="E1461" s="364" t="s">
        <v>1324</v>
      </c>
      <c r="F1461" s="365" t="s">
        <v>1325</v>
      </c>
      <c r="G1461" s="365" t="s">
        <v>1326</v>
      </c>
      <c r="H1461" s="366" t="s">
        <v>10440</v>
      </c>
      <c r="I1461" s="365" t="s">
        <v>1327</v>
      </c>
      <c r="J1461" s="219" t="s">
        <v>10475</v>
      </c>
      <c r="K1461" s="219"/>
      <c r="L1461" s="367"/>
      <c r="M1461" s="367"/>
      <c r="N1461" s="367"/>
      <c r="O1461" s="367"/>
      <c r="P1461" s="374" t="s">
        <v>10467</v>
      </c>
      <c r="Q1461" s="219"/>
      <c r="R1461" s="367"/>
      <c r="S1461" s="367"/>
      <c r="T1461" s="367"/>
      <c r="U1461" s="375">
        <v>4732</v>
      </c>
      <c r="V1461" s="367"/>
      <c r="W1461" s="376">
        <v>37316</v>
      </c>
      <c r="X1461" s="73"/>
    </row>
    <row r="1462" spans="1:24" customFormat="1">
      <c r="A1462" s="373">
        <v>26</v>
      </c>
      <c r="B1462" s="357" t="s">
        <v>1233</v>
      </c>
      <c r="C1462" s="358" t="s">
        <v>2888</v>
      </c>
      <c r="D1462" s="359" t="s">
        <v>10559</v>
      </c>
      <c r="E1462" s="364" t="s">
        <v>1328</v>
      </c>
      <c r="F1462" s="365" t="s">
        <v>1329</v>
      </c>
      <c r="G1462" s="365" t="s">
        <v>1330</v>
      </c>
      <c r="H1462" s="366" t="s">
        <v>10440</v>
      </c>
      <c r="I1462" s="365" t="s">
        <v>6581</v>
      </c>
      <c r="J1462" s="219" t="s">
        <v>10475</v>
      </c>
      <c r="K1462" s="219"/>
      <c r="L1462" s="367"/>
      <c r="M1462" s="367"/>
      <c r="N1462" s="367"/>
      <c r="O1462" s="367"/>
      <c r="P1462" s="374" t="s">
        <v>10467</v>
      </c>
      <c r="Q1462" s="219"/>
      <c r="R1462" s="367"/>
      <c r="S1462" s="367"/>
      <c r="T1462" s="367"/>
      <c r="U1462" s="375">
        <v>602</v>
      </c>
      <c r="V1462" s="367"/>
      <c r="W1462" s="376">
        <v>37600</v>
      </c>
      <c r="X1462" s="73"/>
    </row>
    <row r="1463" spans="1:24" customFormat="1">
      <c r="A1463" s="373">
        <v>27</v>
      </c>
      <c r="B1463" s="357" t="s">
        <v>1233</v>
      </c>
      <c r="C1463" s="358" t="s">
        <v>2888</v>
      </c>
      <c r="D1463" s="359" t="s">
        <v>10559</v>
      </c>
      <c r="E1463" s="364" t="s">
        <v>1331</v>
      </c>
      <c r="F1463" s="365" t="s">
        <v>1332</v>
      </c>
      <c r="G1463" s="365" t="s">
        <v>1333</v>
      </c>
      <c r="H1463" s="366" t="s">
        <v>10440</v>
      </c>
      <c r="I1463" s="365" t="s">
        <v>1334</v>
      </c>
      <c r="J1463" s="219" t="s">
        <v>10475</v>
      </c>
      <c r="K1463" s="219"/>
      <c r="L1463" s="367"/>
      <c r="M1463" s="367"/>
      <c r="N1463" s="367"/>
      <c r="O1463" s="367"/>
      <c r="P1463" s="374" t="s">
        <v>10467</v>
      </c>
      <c r="Q1463" s="219"/>
      <c r="R1463" s="367"/>
      <c r="S1463" s="367"/>
      <c r="T1463" s="367"/>
      <c r="U1463" s="375">
        <v>763.5</v>
      </c>
      <c r="V1463" s="367"/>
      <c r="W1463" s="376">
        <v>37369</v>
      </c>
      <c r="X1463" s="73"/>
    </row>
    <row r="1464" spans="1:24" customFormat="1">
      <c r="A1464" s="373">
        <v>28</v>
      </c>
      <c r="B1464" s="357" t="s">
        <v>1233</v>
      </c>
      <c r="C1464" s="358" t="s">
        <v>2888</v>
      </c>
      <c r="D1464" s="359" t="s">
        <v>10559</v>
      </c>
      <c r="E1464" s="364" t="s">
        <v>1335</v>
      </c>
      <c r="F1464" s="365" t="s">
        <v>1336</v>
      </c>
      <c r="G1464" s="365" t="s">
        <v>1337</v>
      </c>
      <c r="H1464" s="366" t="s">
        <v>10440</v>
      </c>
      <c r="I1464" s="365" t="s">
        <v>5905</v>
      </c>
      <c r="J1464" s="219" t="s">
        <v>10475</v>
      </c>
      <c r="K1464" s="219"/>
      <c r="L1464" s="367"/>
      <c r="M1464" s="367"/>
      <c r="N1464" s="367"/>
      <c r="O1464" s="367"/>
      <c r="P1464" s="374" t="s">
        <v>10467</v>
      </c>
      <c r="Q1464" s="219"/>
      <c r="R1464" s="367"/>
      <c r="S1464" s="367"/>
      <c r="T1464" s="367"/>
      <c r="U1464" s="375">
        <v>100</v>
      </c>
      <c r="V1464" s="367"/>
      <c r="W1464" s="376">
        <v>37436</v>
      </c>
      <c r="X1464" s="73"/>
    </row>
    <row r="1465" spans="1:24" customFormat="1">
      <c r="A1465" s="373">
        <v>29</v>
      </c>
      <c r="B1465" s="357" t="s">
        <v>1233</v>
      </c>
      <c r="C1465" s="358" t="s">
        <v>2888</v>
      </c>
      <c r="D1465" s="359" t="s">
        <v>10559</v>
      </c>
      <c r="E1465" s="364" t="s">
        <v>1338</v>
      </c>
      <c r="F1465" s="365" t="s">
        <v>1339</v>
      </c>
      <c r="G1465" s="365" t="s">
        <v>1340</v>
      </c>
      <c r="H1465" s="366" t="s">
        <v>10440</v>
      </c>
      <c r="I1465" s="365" t="s">
        <v>1341</v>
      </c>
      <c r="J1465" s="219" t="s">
        <v>10475</v>
      </c>
      <c r="K1465" s="219"/>
      <c r="L1465" s="367"/>
      <c r="M1465" s="367"/>
      <c r="N1465" s="367"/>
      <c r="O1465" s="367"/>
      <c r="P1465" s="374" t="s">
        <v>10467</v>
      </c>
      <c r="Q1465" s="219"/>
      <c r="R1465" s="367"/>
      <c r="S1465" s="367"/>
      <c r="T1465" s="367"/>
      <c r="U1465" s="375">
        <v>53</v>
      </c>
      <c r="V1465" s="367"/>
      <c r="W1465" s="376">
        <v>37285</v>
      </c>
      <c r="X1465" s="73"/>
    </row>
    <row r="1466" spans="1:24" customFormat="1">
      <c r="A1466" s="373">
        <v>30</v>
      </c>
      <c r="B1466" s="357" t="s">
        <v>1233</v>
      </c>
      <c r="C1466" s="358" t="s">
        <v>2888</v>
      </c>
      <c r="D1466" s="359" t="s">
        <v>10559</v>
      </c>
      <c r="E1466" s="364" t="s">
        <v>1342</v>
      </c>
      <c r="F1466" s="365" t="s">
        <v>1343</v>
      </c>
      <c r="G1466" s="365" t="s">
        <v>1344</v>
      </c>
      <c r="H1466" s="366" t="s">
        <v>10440</v>
      </c>
      <c r="I1466" s="365" t="s">
        <v>3412</v>
      </c>
      <c r="J1466" s="219" t="s">
        <v>10475</v>
      </c>
      <c r="K1466" s="219"/>
      <c r="L1466" s="367"/>
      <c r="M1466" s="367"/>
      <c r="N1466" s="367"/>
      <c r="O1466" s="367"/>
      <c r="P1466" s="374" t="s">
        <v>10467</v>
      </c>
      <c r="Q1466" s="219"/>
      <c r="R1466" s="367"/>
      <c r="S1466" s="367"/>
      <c r="T1466" s="367"/>
      <c r="U1466" s="375">
        <v>1125</v>
      </c>
      <c r="V1466" s="367"/>
      <c r="W1466" s="376">
        <v>37285</v>
      </c>
      <c r="X1466" s="73"/>
    </row>
    <row r="1467" spans="1:24" customFormat="1">
      <c r="A1467" s="373">
        <v>31</v>
      </c>
      <c r="B1467" s="357" t="s">
        <v>1233</v>
      </c>
      <c r="C1467" s="358" t="s">
        <v>2888</v>
      </c>
      <c r="D1467" s="359" t="s">
        <v>10559</v>
      </c>
      <c r="E1467" s="364" t="s">
        <v>1345</v>
      </c>
      <c r="F1467" s="365" t="s">
        <v>1346</v>
      </c>
      <c r="G1467" s="365" t="s">
        <v>1347</v>
      </c>
      <c r="H1467" s="366" t="s">
        <v>10440</v>
      </c>
      <c r="I1467" s="365" t="s">
        <v>1348</v>
      </c>
      <c r="J1467" s="219" t="s">
        <v>10475</v>
      </c>
      <c r="K1467" s="219"/>
      <c r="L1467" s="367"/>
      <c r="M1467" s="367"/>
      <c r="N1467" s="367"/>
      <c r="O1467" s="367"/>
      <c r="P1467" s="374" t="s">
        <v>10467</v>
      </c>
      <c r="Q1467" s="219"/>
      <c r="R1467" s="367"/>
      <c r="S1467" s="367"/>
      <c r="T1467" s="367"/>
      <c r="U1467" s="375">
        <v>139</v>
      </c>
      <c r="V1467" s="367"/>
      <c r="W1467" s="376">
        <v>37590</v>
      </c>
      <c r="X1467" s="73"/>
    </row>
    <row r="1468" spans="1:24" customFormat="1">
      <c r="A1468" s="373">
        <v>32</v>
      </c>
      <c r="B1468" s="357" t="s">
        <v>1233</v>
      </c>
      <c r="C1468" s="358" t="s">
        <v>2888</v>
      </c>
      <c r="D1468" s="359" t="s">
        <v>10559</v>
      </c>
      <c r="E1468" s="364" t="s">
        <v>1349</v>
      </c>
      <c r="F1468" s="365" t="s">
        <v>1350</v>
      </c>
      <c r="G1468" s="365" t="s">
        <v>1351</v>
      </c>
      <c r="H1468" s="366" t="s">
        <v>10440</v>
      </c>
      <c r="I1468" s="365" t="s">
        <v>1352</v>
      </c>
      <c r="J1468" s="219" t="s">
        <v>10475</v>
      </c>
      <c r="K1468" s="219"/>
      <c r="L1468" s="367"/>
      <c r="M1468" s="367"/>
      <c r="N1468" s="367"/>
      <c r="O1468" s="367"/>
      <c r="P1468" s="374" t="s">
        <v>10467</v>
      </c>
      <c r="Q1468" s="219"/>
      <c r="R1468" s="367"/>
      <c r="S1468" s="367"/>
      <c r="T1468" s="367"/>
      <c r="U1468" s="375">
        <v>79.5</v>
      </c>
      <c r="V1468" s="367"/>
      <c r="W1468" s="376">
        <v>37434</v>
      </c>
      <c r="X1468" s="73"/>
    </row>
    <row r="1469" spans="1:24" customFormat="1">
      <c r="A1469" s="373">
        <v>33</v>
      </c>
      <c r="B1469" s="357" t="s">
        <v>1233</v>
      </c>
      <c r="C1469" s="358" t="s">
        <v>2888</v>
      </c>
      <c r="D1469" s="359" t="s">
        <v>10559</v>
      </c>
      <c r="E1469" s="364" t="s">
        <v>1353</v>
      </c>
      <c r="F1469" s="365" t="s">
        <v>1354</v>
      </c>
      <c r="G1469" s="365" t="s">
        <v>1344</v>
      </c>
      <c r="H1469" s="366" t="s">
        <v>10440</v>
      </c>
      <c r="I1469" s="365" t="s">
        <v>8294</v>
      </c>
      <c r="J1469" s="219" t="s">
        <v>10475</v>
      </c>
      <c r="K1469" s="219"/>
      <c r="L1469" s="367"/>
      <c r="M1469" s="367"/>
      <c r="N1469" s="367"/>
      <c r="O1469" s="367"/>
      <c r="P1469" s="374" t="s">
        <v>10467</v>
      </c>
      <c r="Q1469" s="219"/>
      <c r="R1469" s="367"/>
      <c r="S1469" s="367"/>
      <c r="T1469" s="367"/>
      <c r="U1469" s="375">
        <v>2384</v>
      </c>
      <c r="V1469" s="367"/>
      <c r="W1469" s="376">
        <v>37273</v>
      </c>
      <c r="X1469" s="73"/>
    </row>
    <row r="1470" spans="1:24" customFormat="1">
      <c r="A1470" s="373">
        <v>34</v>
      </c>
      <c r="B1470" s="357" t="s">
        <v>1233</v>
      </c>
      <c r="C1470" s="358" t="s">
        <v>2888</v>
      </c>
      <c r="D1470" s="359" t="s">
        <v>10559</v>
      </c>
      <c r="E1470" s="364" t="s">
        <v>1355</v>
      </c>
      <c r="F1470" s="365" t="s">
        <v>1356</v>
      </c>
      <c r="G1470" s="365" t="s">
        <v>1357</v>
      </c>
      <c r="H1470" s="366" t="s">
        <v>10440</v>
      </c>
      <c r="I1470" s="365" t="s">
        <v>1358</v>
      </c>
      <c r="J1470" s="219" t="s">
        <v>10475</v>
      </c>
      <c r="K1470" s="219"/>
      <c r="L1470" s="367"/>
      <c r="M1470" s="367"/>
      <c r="N1470" s="367"/>
      <c r="O1470" s="367"/>
      <c r="P1470" s="374" t="s">
        <v>10467</v>
      </c>
      <c r="Q1470" s="219"/>
      <c r="R1470" s="367"/>
      <c r="S1470" s="367"/>
      <c r="T1470" s="367"/>
      <c r="U1470" s="375">
        <v>1</v>
      </c>
      <c r="V1470" s="367"/>
      <c r="W1470" s="376">
        <v>37285</v>
      </c>
      <c r="X1470" s="73"/>
    </row>
    <row r="1471" spans="1:24" customFormat="1">
      <c r="A1471" s="373">
        <v>35</v>
      </c>
      <c r="B1471" s="357" t="s">
        <v>1233</v>
      </c>
      <c r="C1471" s="358" t="s">
        <v>2888</v>
      </c>
      <c r="D1471" s="359" t="s">
        <v>10559</v>
      </c>
      <c r="E1471" s="364" t="s">
        <v>1359</v>
      </c>
      <c r="F1471" s="365" t="s">
        <v>1360</v>
      </c>
      <c r="G1471" s="365" t="s">
        <v>1361</v>
      </c>
      <c r="H1471" s="366" t="s">
        <v>10440</v>
      </c>
      <c r="I1471" s="365" t="s">
        <v>1362</v>
      </c>
      <c r="J1471" s="219" t="s">
        <v>10475</v>
      </c>
      <c r="K1471" s="219"/>
      <c r="L1471" s="367"/>
      <c r="M1471" s="367"/>
      <c r="N1471" s="367"/>
      <c r="O1471" s="367"/>
      <c r="P1471" s="374" t="s">
        <v>10467</v>
      </c>
      <c r="Q1471" s="219"/>
      <c r="R1471" s="367"/>
      <c r="S1471" s="367"/>
      <c r="T1471" s="367"/>
      <c r="U1471" s="375">
        <v>241</v>
      </c>
      <c r="V1471" s="367"/>
      <c r="W1471" s="376">
        <v>37403</v>
      </c>
      <c r="X1471" s="73"/>
    </row>
    <row r="1472" spans="1:24" customFormat="1">
      <c r="A1472" s="373">
        <v>36</v>
      </c>
      <c r="B1472" s="357" t="s">
        <v>1233</v>
      </c>
      <c r="C1472" s="358" t="s">
        <v>2888</v>
      </c>
      <c r="D1472" s="359" t="s">
        <v>10559</v>
      </c>
      <c r="E1472" s="364" t="s">
        <v>1363</v>
      </c>
      <c r="F1472" s="365" t="s">
        <v>1364</v>
      </c>
      <c r="G1472" s="365" t="s">
        <v>1365</v>
      </c>
      <c r="H1472" s="366" t="s">
        <v>10440</v>
      </c>
      <c r="I1472" s="365" t="s">
        <v>7510</v>
      </c>
      <c r="J1472" s="219" t="s">
        <v>10475</v>
      </c>
      <c r="K1472" s="219"/>
      <c r="L1472" s="367"/>
      <c r="M1472" s="367"/>
      <c r="N1472" s="367"/>
      <c r="O1472" s="367"/>
      <c r="P1472" s="374" t="s">
        <v>10467</v>
      </c>
      <c r="Q1472" s="219"/>
      <c r="R1472" s="367"/>
      <c r="S1472" s="367"/>
      <c r="T1472" s="367"/>
      <c r="U1472" s="375">
        <v>38</v>
      </c>
      <c r="V1472" s="367"/>
      <c r="W1472" s="376">
        <v>37425</v>
      </c>
      <c r="X1472" s="73"/>
    </row>
    <row r="1473" spans="1:24" customFormat="1">
      <c r="A1473" s="373">
        <v>37</v>
      </c>
      <c r="B1473" s="357" t="s">
        <v>1233</v>
      </c>
      <c r="C1473" s="358" t="s">
        <v>2888</v>
      </c>
      <c r="D1473" s="359" t="s">
        <v>10559</v>
      </c>
      <c r="E1473" s="364" t="s">
        <v>1366</v>
      </c>
      <c r="F1473" s="365" t="s">
        <v>1367</v>
      </c>
      <c r="G1473" s="365" t="s">
        <v>1368</v>
      </c>
      <c r="H1473" s="366" t="s">
        <v>10440</v>
      </c>
      <c r="I1473" s="365" t="s">
        <v>6623</v>
      </c>
      <c r="J1473" s="219" t="s">
        <v>10475</v>
      </c>
      <c r="K1473" s="219"/>
      <c r="L1473" s="367"/>
      <c r="M1473" s="367"/>
      <c r="N1473" s="367"/>
      <c r="O1473" s="367"/>
      <c r="P1473" s="374" t="s">
        <v>10467</v>
      </c>
      <c r="Q1473" s="219"/>
      <c r="R1473" s="367"/>
      <c r="S1473" s="367"/>
      <c r="T1473" s="367"/>
      <c r="U1473" s="375">
        <v>465</v>
      </c>
      <c r="V1473" s="367"/>
      <c r="W1473" s="376">
        <v>37497</v>
      </c>
      <c r="X1473" s="73"/>
    </row>
    <row r="1474" spans="1:24" customFormat="1">
      <c r="A1474" s="373">
        <v>38</v>
      </c>
      <c r="B1474" s="357" t="s">
        <v>1233</v>
      </c>
      <c r="C1474" s="358" t="s">
        <v>2888</v>
      </c>
      <c r="D1474" s="359" t="s">
        <v>10559</v>
      </c>
      <c r="E1474" s="364" t="s">
        <v>1369</v>
      </c>
      <c r="F1474" s="365" t="s">
        <v>1370</v>
      </c>
      <c r="G1474" s="365" t="s">
        <v>1371</v>
      </c>
      <c r="H1474" s="366" t="s">
        <v>10440</v>
      </c>
      <c r="I1474" s="365" t="s">
        <v>1372</v>
      </c>
      <c r="J1474" s="219" t="s">
        <v>10475</v>
      </c>
      <c r="K1474" s="219"/>
      <c r="L1474" s="367"/>
      <c r="M1474" s="367"/>
      <c r="N1474" s="367"/>
      <c r="O1474" s="367"/>
      <c r="P1474" s="374" t="s">
        <v>10467</v>
      </c>
      <c r="Q1474" s="219"/>
      <c r="R1474" s="367"/>
      <c r="S1474" s="367"/>
      <c r="T1474" s="367"/>
      <c r="U1474" s="375">
        <v>200</v>
      </c>
      <c r="V1474" s="367"/>
      <c r="W1474" s="376">
        <v>37450</v>
      </c>
      <c r="X1474" s="73"/>
    </row>
    <row r="1475" spans="1:24" customFormat="1">
      <c r="A1475" s="373">
        <v>39</v>
      </c>
      <c r="B1475" s="357" t="s">
        <v>1233</v>
      </c>
      <c r="C1475" s="358" t="s">
        <v>2888</v>
      </c>
      <c r="D1475" s="359" t="s">
        <v>10559</v>
      </c>
      <c r="E1475" s="364" t="s">
        <v>1373</v>
      </c>
      <c r="F1475" s="365" t="s">
        <v>1374</v>
      </c>
      <c r="G1475" s="365" t="s">
        <v>1375</v>
      </c>
      <c r="H1475" s="366" t="s">
        <v>10440</v>
      </c>
      <c r="I1475" s="365" t="s">
        <v>1376</v>
      </c>
      <c r="J1475" s="219" t="s">
        <v>10475</v>
      </c>
      <c r="K1475" s="219"/>
      <c r="L1475" s="367"/>
      <c r="M1475" s="367"/>
      <c r="N1475" s="367"/>
      <c r="O1475" s="367"/>
      <c r="P1475" s="374" t="s">
        <v>10467</v>
      </c>
      <c r="Q1475" s="219"/>
      <c r="R1475" s="367"/>
      <c r="S1475" s="367"/>
      <c r="T1475" s="367"/>
      <c r="U1475" s="375">
        <v>100</v>
      </c>
      <c r="V1475" s="367"/>
      <c r="W1475" s="376">
        <v>37291</v>
      </c>
      <c r="X1475" s="73"/>
    </row>
    <row r="1476" spans="1:24" customFormat="1">
      <c r="A1476" s="373">
        <v>40</v>
      </c>
      <c r="B1476" s="357" t="s">
        <v>1233</v>
      </c>
      <c r="C1476" s="358" t="s">
        <v>2888</v>
      </c>
      <c r="D1476" s="359" t="s">
        <v>10559</v>
      </c>
      <c r="E1476" s="364" t="s">
        <v>1377</v>
      </c>
      <c r="F1476" s="365" t="s">
        <v>2691</v>
      </c>
      <c r="G1476" s="365" t="s">
        <v>1378</v>
      </c>
      <c r="H1476" s="366" t="s">
        <v>10440</v>
      </c>
      <c r="I1476" s="365" t="s">
        <v>1379</v>
      </c>
      <c r="J1476" s="219" t="s">
        <v>10475</v>
      </c>
      <c r="K1476" s="219"/>
      <c r="L1476" s="367"/>
      <c r="M1476" s="367"/>
      <c r="N1476" s="367"/>
      <c r="O1476" s="367"/>
      <c r="P1476" s="374" t="s">
        <v>10467</v>
      </c>
      <c r="Q1476" s="219"/>
      <c r="R1476" s="367"/>
      <c r="S1476" s="367"/>
      <c r="T1476" s="367"/>
      <c r="U1476" s="375">
        <v>300</v>
      </c>
      <c r="V1476" s="367"/>
      <c r="W1476" s="376">
        <v>37471</v>
      </c>
      <c r="X1476" s="73"/>
    </row>
    <row r="1477" spans="1:24" customFormat="1">
      <c r="A1477" s="373">
        <v>41</v>
      </c>
      <c r="B1477" s="357" t="s">
        <v>1233</v>
      </c>
      <c r="C1477" s="358" t="s">
        <v>2888</v>
      </c>
      <c r="D1477" s="359" t="s">
        <v>10559</v>
      </c>
      <c r="E1477" s="364" t="s">
        <v>1380</v>
      </c>
      <c r="F1477" s="365" t="s">
        <v>1381</v>
      </c>
      <c r="G1477" s="365" t="s">
        <v>1382</v>
      </c>
      <c r="H1477" s="366" t="s">
        <v>10440</v>
      </c>
      <c r="I1477" s="365" t="s">
        <v>1383</v>
      </c>
      <c r="J1477" s="219" t="s">
        <v>10475</v>
      </c>
      <c r="K1477" s="219"/>
      <c r="L1477" s="367"/>
      <c r="M1477" s="367"/>
      <c r="N1477" s="367"/>
      <c r="O1477" s="367"/>
      <c r="P1477" s="374" t="s">
        <v>10467</v>
      </c>
      <c r="Q1477" s="219"/>
      <c r="R1477" s="367"/>
      <c r="S1477" s="367"/>
      <c r="T1477" s="367"/>
      <c r="U1477" s="375">
        <v>100</v>
      </c>
      <c r="V1477" s="367"/>
      <c r="W1477" s="376">
        <v>37291</v>
      </c>
      <c r="X1477" s="73"/>
    </row>
    <row r="1478" spans="1:24" customFormat="1">
      <c r="A1478" s="373">
        <v>42</v>
      </c>
      <c r="B1478" s="357" t="s">
        <v>1233</v>
      </c>
      <c r="C1478" s="358" t="s">
        <v>2888</v>
      </c>
      <c r="D1478" s="359" t="s">
        <v>10559</v>
      </c>
      <c r="E1478" s="364" t="s">
        <v>1384</v>
      </c>
      <c r="F1478" s="365" t="s">
        <v>1385</v>
      </c>
      <c r="G1478" s="365" t="s">
        <v>1386</v>
      </c>
      <c r="H1478" s="366" t="s">
        <v>10440</v>
      </c>
      <c r="I1478" s="365" t="s">
        <v>1387</v>
      </c>
      <c r="J1478" s="219" t="s">
        <v>10475</v>
      </c>
      <c r="K1478" s="219"/>
      <c r="L1478" s="367"/>
      <c r="M1478" s="367"/>
      <c r="N1478" s="367"/>
      <c r="O1478" s="367"/>
      <c r="P1478" s="374" t="s">
        <v>10467</v>
      </c>
      <c r="Q1478" s="219"/>
      <c r="R1478" s="367"/>
      <c r="S1478" s="367"/>
      <c r="T1478" s="367"/>
      <c r="U1478" s="375">
        <v>343</v>
      </c>
      <c r="V1478" s="367"/>
      <c r="W1478" s="376">
        <v>37282</v>
      </c>
      <c r="X1478" s="73"/>
    </row>
    <row r="1479" spans="1:24" customFormat="1">
      <c r="A1479" s="373">
        <v>43</v>
      </c>
      <c r="B1479" s="357" t="s">
        <v>1233</v>
      </c>
      <c r="C1479" s="358" t="s">
        <v>2888</v>
      </c>
      <c r="D1479" s="359" t="s">
        <v>10559</v>
      </c>
      <c r="E1479" s="364" t="s">
        <v>1388</v>
      </c>
      <c r="F1479" s="365" t="s">
        <v>1389</v>
      </c>
      <c r="G1479" s="365" t="s">
        <v>1390</v>
      </c>
      <c r="H1479" s="366" t="s">
        <v>10440</v>
      </c>
      <c r="I1479" s="365" t="s">
        <v>1391</v>
      </c>
      <c r="J1479" s="219" t="s">
        <v>10475</v>
      </c>
      <c r="K1479" s="219"/>
      <c r="L1479" s="367"/>
      <c r="M1479" s="367"/>
      <c r="N1479" s="367"/>
      <c r="O1479" s="367"/>
      <c r="P1479" s="374" t="s">
        <v>10467</v>
      </c>
      <c r="Q1479" s="219"/>
      <c r="R1479" s="367"/>
      <c r="S1479" s="367"/>
      <c r="T1479" s="367"/>
      <c r="U1479" s="375">
        <v>16</v>
      </c>
      <c r="V1479" s="367"/>
      <c r="W1479" s="376">
        <v>37580</v>
      </c>
      <c r="X1479" s="73"/>
    </row>
    <row r="1480" spans="1:24" customFormat="1">
      <c r="A1480" s="373">
        <v>44</v>
      </c>
      <c r="B1480" s="357" t="s">
        <v>1233</v>
      </c>
      <c r="C1480" s="358" t="s">
        <v>2888</v>
      </c>
      <c r="D1480" s="359" t="s">
        <v>10559</v>
      </c>
      <c r="E1480" s="364" t="s">
        <v>1392</v>
      </c>
      <c r="F1480" s="365" t="s">
        <v>1393</v>
      </c>
      <c r="G1480" s="365" t="s">
        <v>1394</v>
      </c>
      <c r="H1480" s="366" t="s">
        <v>10440</v>
      </c>
      <c r="I1480" s="365" t="s">
        <v>7530</v>
      </c>
      <c r="J1480" s="219" t="s">
        <v>10475</v>
      </c>
      <c r="K1480" s="219"/>
      <c r="L1480" s="367"/>
      <c r="M1480" s="367"/>
      <c r="N1480" s="367"/>
      <c r="O1480" s="367"/>
      <c r="P1480" s="374" t="s">
        <v>10467</v>
      </c>
      <c r="Q1480" s="219"/>
      <c r="R1480" s="367"/>
      <c r="S1480" s="367"/>
      <c r="T1480" s="367"/>
      <c r="U1480" s="375">
        <v>1314</v>
      </c>
      <c r="V1480" s="367"/>
      <c r="W1480" s="376">
        <v>37279</v>
      </c>
      <c r="X1480" s="73"/>
    </row>
    <row r="1481" spans="1:24" customFormat="1">
      <c r="A1481" s="373">
        <v>45</v>
      </c>
      <c r="B1481" s="357" t="s">
        <v>1233</v>
      </c>
      <c r="C1481" s="358" t="s">
        <v>2888</v>
      </c>
      <c r="D1481" s="359" t="s">
        <v>10559</v>
      </c>
      <c r="E1481" s="364" t="s">
        <v>1369</v>
      </c>
      <c r="F1481" s="365" t="s">
        <v>1395</v>
      </c>
      <c r="G1481" s="365" t="s">
        <v>1396</v>
      </c>
      <c r="H1481" s="366" t="s">
        <v>10440</v>
      </c>
      <c r="I1481" s="365" t="s">
        <v>1397</v>
      </c>
      <c r="J1481" s="219" t="s">
        <v>10475</v>
      </c>
      <c r="K1481" s="219"/>
      <c r="L1481" s="367"/>
      <c r="M1481" s="367"/>
      <c r="N1481" s="367"/>
      <c r="O1481" s="367"/>
      <c r="P1481" s="374" t="s">
        <v>10467</v>
      </c>
      <c r="Q1481" s="219"/>
      <c r="R1481" s="367"/>
      <c r="S1481" s="367"/>
      <c r="T1481" s="367"/>
      <c r="U1481" s="375">
        <v>823</v>
      </c>
      <c r="V1481" s="367"/>
      <c r="W1481" s="376">
        <v>37450</v>
      </c>
      <c r="X1481" s="73"/>
    </row>
    <row r="1482" spans="1:24" customFormat="1">
      <c r="A1482" s="373">
        <v>46</v>
      </c>
      <c r="B1482" s="357" t="s">
        <v>1233</v>
      </c>
      <c r="C1482" s="358" t="s">
        <v>2888</v>
      </c>
      <c r="D1482" s="359" t="s">
        <v>10559</v>
      </c>
      <c r="E1482" s="364" t="s">
        <v>1398</v>
      </c>
      <c r="F1482" s="365" t="s">
        <v>1399</v>
      </c>
      <c r="G1482" s="365" t="s">
        <v>1400</v>
      </c>
      <c r="H1482" s="366" t="s">
        <v>10440</v>
      </c>
      <c r="I1482" s="365" t="s">
        <v>4979</v>
      </c>
      <c r="J1482" s="219" t="s">
        <v>10475</v>
      </c>
      <c r="K1482" s="219"/>
      <c r="L1482" s="367"/>
      <c r="M1482" s="367"/>
      <c r="N1482" s="367"/>
      <c r="O1482" s="367"/>
      <c r="P1482" s="374" t="s">
        <v>10467</v>
      </c>
      <c r="Q1482" s="219"/>
      <c r="R1482" s="367"/>
      <c r="S1482" s="367"/>
      <c r="T1482" s="367"/>
      <c r="U1482" s="375">
        <v>124</v>
      </c>
      <c r="V1482" s="367"/>
      <c r="W1482" s="376">
        <v>37463</v>
      </c>
      <c r="X1482" s="73"/>
    </row>
    <row r="1483" spans="1:24" customFormat="1">
      <c r="A1483" s="373">
        <v>47</v>
      </c>
      <c r="B1483" s="357" t="s">
        <v>1233</v>
      </c>
      <c r="C1483" s="358" t="s">
        <v>2888</v>
      </c>
      <c r="D1483" s="359" t="s">
        <v>10559</v>
      </c>
      <c r="E1483" s="364" t="s">
        <v>1401</v>
      </c>
      <c r="F1483" s="365" t="s">
        <v>1402</v>
      </c>
      <c r="G1483" s="365" t="s">
        <v>1403</v>
      </c>
      <c r="H1483" s="366" t="s">
        <v>10440</v>
      </c>
      <c r="I1483" s="365" t="s">
        <v>1404</v>
      </c>
      <c r="J1483" s="219" t="s">
        <v>10475</v>
      </c>
      <c r="K1483" s="219"/>
      <c r="L1483" s="367"/>
      <c r="M1483" s="367"/>
      <c r="N1483" s="367"/>
      <c r="O1483" s="367"/>
      <c r="P1483" s="374" t="s">
        <v>10467</v>
      </c>
      <c r="Q1483" s="219"/>
      <c r="R1483" s="367"/>
      <c r="S1483" s="367"/>
      <c r="T1483" s="367"/>
      <c r="U1483" s="375">
        <v>100</v>
      </c>
      <c r="V1483" s="367"/>
      <c r="W1483" s="376">
        <v>37258</v>
      </c>
      <c r="X1483" s="73"/>
    </row>
    <row r="1484" spans="1:24" customFormat="1">
      <c r="A1484" s="373">
        <v>48</v>
      </c>
      <c r="B1484" s="357" t="s">
        <v>1233</v>
      </c>
      <c r="C1484" s="358" t="s">
        <v>2888</v>
      </c>
      <c r="D1484" s="359" t="s">
        <v>10559</v>
      </c>
      <c r="E1484" s="364" t="s">
        <v>1405</v>
      </c>
      <c r="F1484" s="365" t="s">
        <v>1406</v>
      </c>
      <c r="G1484" s="365" t="s">
        <v>1407</v>
      </c>
      <c r="H1484" s="366" t="s">
        <v>10440</v>
      </c>
      <c r="I1484" s="365" t="s">
        <v>1408</v>
      </c>
      <c r="J1484" s="219" t="s">
        <v>10475</v>
      </c>
      <c r="K1484" s="219"/>
      <c r="L1484" s="367"/>
      <c r="M1484" s="367"/>
      <c r="N1484" s="367"/>
      <c r="O1484" s="367"/>
      <c r="P1484" s="374" t="s">
        <v>10467</v>
      </c>
      <c r="Q1484" s="219"/>
      <c r="R1484" s="367"/>
      <c r="S1484" s="367"/>
      <c r="T1484" s="367"/>
      <c r="U1484" s="375">
        <v>100</v>
      </c>
      <c r="V1484" s="367"/>
      <c r="W1484" s="376">
        <v>37419</v>
      </c>
      <c r="X1484" s="73"/>
    </row>
    <row r="1485" spans="1:24" customFormat="1">
      <c r="A1485" s="373">
        <v>49</v>
      </c>
      <c r="B1485" s="357" t="s">
        <v>1233</v>
      </c>
      <c r="C1485" s="358" t="s">
        <v>2888</v>
      </c>
      <c r="D1485" s="359" t="s">
        <v>10559</v>
      </c>
      <c r="E1485" s="364" t="s">
        <v>1409</v>
      </c>
      <c r="F1485" s="365" t="s">
        <v>1410</v>
      </c>
      <c r="G1485" s="365" t="s">
        <v>1411</v>
      </c>
      <c r="H1485" s="366" t="s">
        <v>10440</v>
      </c>
      <c r="I1485" s="365" t="s">
        <v>6959</v>
      </c>
      <c r="J1485" s="219" t="s">
        <v>10475</v>
      </c>
      <c r="K1485" s="219"/>
      <c r="L1485" s="367"/>
      <c r="M1485" s="367"/>
      <c r="N1485" s="367"/>
      <c r="O1485" s="367"/>
      <c r="P1485" s="374" t="s">
        <v>10467</v>
      </c>
      <c r="Q1485" s="219"/>
      <c r="R1485" s="367"/>
      <c r="S1485" s="367"/>
      <c r="T1485" s="367"/>
      <c r="U1485" s="375">
        <v>86</v>
      </c>
      <c r="V1485" s="367"/>
      <c r="W1485" s="376">
        <v>37519</v>
      </c>
      <c r="X1485" s="73"/>
    </row>
    <row r="1486" spans="1:24" customFormat="1">
      <c r="A1486" s="373">
        <v>50</v>
      </c>
      <c r="B1486" s="357" t="s">
        <v>1233</v>
      </c>
      <c r="C1486" s="358" t="s">
        <v>2888</v>
      </c>
      <c r="D1486" s="359" t="s">
        <v>10559</v>
      </c>
      <c r="E1486" s="364" t="s">
        <v>1412</v>
      </c>
      <c r="F1486" s="365" t="s">
        <v>1413</v>
      </c>
      <c r="G1486" s="365" t="s">
        <v>1414</v>
      </c>
      <c r="H1486" s="366" t="s">
        <v>10440</v>
      </c>
      <c r="I1486" s="365" t="s">
        <v>1415</v>
      </c>
      <c r="J1486" s="219" t="s">
        <v>10475</v>
      </c>
      <c r="K1486" s="219"/>
      <c r="L1486" s="367"/>
      <c r="M1486" s="367"/>
      <c r="N1486" s="367"/>
      <c r="O1486" s="367"/>
      <c r="P1486" s="374" t="s">
        <v>10467</v>
      </c>
      <c r="Q1486" s="219"/>
      <c r="R1486" s="367"/>
      <c r="S1486" s="367"/>
      <c r="T1486" s="367"/>
      <c r="U1486" s="375">
        <v>73</v>
      </c>
      <c r="V1486" s="367"/>
      <c r="W1486" s="376">
        <v>37590</v>
      </c>
      <c r="X1486" s="73"/>
    </row>
    <row r="1487" spans="1:24" customFormat="1">
      <c r="A1487" s="373">
        <v>51</v>
      </c>
      <c r="B1487" s="357" t="s">
        <v>1233</v>
      </c>
      <c r="C1487" s="358" t="s">
        <v>2888</v>
      </c>
      <c r="D1487" s="359" t="s">
        <v>10559</v>
      </c>
      <c r="E1487" s="364" t="s">
        <v>1416</v>
      </c>
      <c r="F1487" s="365" t="s">
        <v>1417</v>
      </c>
      <c r="G1487" s="365" t="s">
        <v>1418</v>
      </c>
      <c r="H1487" s="366" t="s">
        <v>10440</v>
      </c>
      <c r="I1487" s="365" t="s">
        <v>6816</v>
      </c>
      <c r="J1487" s="219" t="s">
        <v>10475</v>
      </c>
      <c r="K1487" s="219"/>
      <c r="L1487" s="367"/>
      <c r="M1487" s="367"/>
      <c r="N1487" s="367"/>
      <c r="O1487" s="367"/>
      <c r="P1487" s="374" t="s">
        <v>10467</v>
      </c>
      <c r="Q1487" s="219"/>
      <c r="R1487" s="367"/>
      <c r="S1487" s="367"/>
      <c r="T1487" s="367"/>
      <c r="U1487" s="375">
        <v>4</v>
      </c>
      <c r="V1487" s="367"/>
      <c r="W1487" s="376">
        <v>37548</v>
      </c>
      <c r="X1487" s="73"/>
    </row>
    <row r="1488" spans="1:24" customFormat="1">
      <c r="A1488" s="373">
        <v>52</v>
      </c>
      <c r="B1488" s="357" t="s">
        <v>1233</v>
      </c>
      <c r="C1488" s="358" t="s">
        <v>2888</v>
      </c>
      <c r="D1488" s="359" t="s">
        <v>10559</v>
      </c>
      <c r="E1488" s="364" t="s">
        <v>1419</v>
      </c>
      <c r="F1488" s="365" t="s">
        <v>1420</v>
      </c>
      <c r="G1488" s="365" t="s">
        <v>1421</v>
      </c>
      <c r="H1488" s="366" t="s">
        <v>10440</v>
      </c>
      <c r="I1488" s="365" t="s">
        <v>1422</v>
      </c>
      <c r="J1488" s="219" t="s">
        <v>10475</v>
      </c>
      <c r="K1488" s="219"/>
      <c r="L1488" s="367"/>
      <c r="M1488" s="367"/>
      <c r="N1488" s="367"/>
      <c r="O1488" s="367"/>
      <c r="P1488" s="374" t="s">
        <v>10467</v>
      </c>
      <c r="Q1488" s="219"/>
      <c r="R1488" s="367"/>
      <c r="S1488" s="367"/>
      <c r="T1488" s="367"/>
      <c r="U1488" s="375">
        <v>16</v>
      </c>
      <c r="V1488" s="367"/>
      <c r="W1488" s="376">
        <v>37590</v>
      </c>
      <c r="X1488" s="73"/>
    </row>
    <row r="1489" spans="1:24" customFormat="1">
      <c r="A1489" s="373">
        <v>53</v>
      </c>
      <c r="B1489" s="357" t="s">
        <v>1233</v>
      </c>
      <c r="C1489" s="358" t="s">
        <v>2888</v>
      </c>
      <c r="D1489" s="359" t="s">
        <v>10559</v>
      </c>
      <c r="E1489" s="364" t="s">
        <v>1423</v>
      </c>
      <c r="F1489" s="365" t="s">
        <v>1424</v>
      </c>
      <c r="G1489" s="365" t="s">
        <v>1425</v>
      </c>
      <c r="H1489" s="366" t="s">
        <v>10440</v>
      </c>
      <c r="I1489" s="365" t="s">
        <v>7533</v>
      </c>
      <c r="J1489" s="219" t="s">
        <v>10475</v>
      </c>
      <c r="K1489" s="219"/>
      <c r="L1489" s="367"/>
      <c r="M1489" s="367"/>
      <c r="N1489" s="367"/>
      <c r="O1489" s="367"/>
      <c r="P1489" s="374" t="s">
        <v>10467</v>
      </c>
      <c r="Q1489" s="219"/>
      <c r="R1489" s="367"/>
      <c r="S1489" s="367"/>
      <c r="T1489" s="367"/>
      <c r="U1489" s="375">
        <v>111</v>
      </c>
      <c r="V1489" s="367"/>
      <c r="W1489" s="376">
        <v>37560</v>
      </c>
      <c r="X1489" s="73"/>
    </row>
    <row r="1490" spans="1:24" customFormat="1">
      <c r="A1490" s="373">
        <v>54</v>
      </c>
      <c r="B1490" s="357" t="s">
        <v>1233</v>
      </c>
      <c r="C1490" s="358" t="s">
        <v>2888</v>
      </c>
      <c r="D1490" s="359" t="s">
        <v>10559</v>
      </c>
      <c r="E1490" s="364" t="s">
        <v>11228</v>
      </c>
      <c r="F1490" s="365" t="s">
        <v>1426</v>
      </c>
      <c r="G1490" s="365" t="s">
        <v>1427</v>
      </c>
      <c r="H1490" s="366" t="s">
        <v>10440</v>
      </c>
      <c r="I1490" s="365" t="s">
        <v>1428</v>
      </c>
      <c r="J1490" s="219" t="s">
        <v>10475</v>
      </c>
      <c r="K1490" s="219"/>
      <c r="L1490" s="367"/>
      <c r="M1490" s="367"/>
      <c r="N1490" s="367"/>
      <c r="O1490" s="367"/>
      <c r="P1490" s="374" t="s">
        <v>10467</v>
      </c>
      <c r="Q1490" s="219"/>
      <c r="R1490" s="367"/>
      <c r="S1490" s="367"/>
      <c r="T1490" s="367"/>
      <c r="U1490" s="375">
        <v>1220</v>
      </c>
      <c r="V1490" s="367"/>
      <c r="W1490" s="376">
        <v>37415</v>
      </c>
      <c r="X1490" s="73"/>
    </row>
    <row r="1491" spans="1:24" customFormat="1">
      <c r="A1491" s="373">
        <v>55</v>
      </c>
      <c r="B1491" s="357" t="s">
        <v>1233</v>
      </c>
      <c r="C1491" s="358" t="s">
        <v>2888</v>
      </c>
      <c r="D1491" s="359" t="s">
        <v>10559</v>
      </c>
      <c r="E1491" s="364" t="s">
        <v>1429</v>
      </c>
      <c r="F1491" s="365" t="s">
        <v>1430</v>
      </c>
      <c r="G1491" s="365" t="s">
        <v>1431</v>
      </c>
      <c r="H1491" s="366" t="s">
        <v>10440</v>
      </c>
      <c r="I1491" s="365" t="s">
        <v>3301</v>
      </c>
      <c r="J1491" s="219" t="s">
        <v>10475</v>
      </c>
      <c r="K1491" s="219"/>
      <c r="L1491" s="367"/>
      <c r="M1491" s="367"/>
      <c r="N1491" s="367"/>
      <c r="O1491" s="367"/>
      <c r="P1491" s="374" t="s">
        <v>10467</v>
      </c>
      <c r="Q1491" s="219"/>
      <c r="R1491" s="367"/>
      <c r="S1491" s="367"/>
      <c r="T1491" s="367"/>
      <c r="U1491" s="375">
        <v>6</v>
      </c>
      <c r="V1491" s="367"/>
      <c r="W1491" s="376">
        <v>37407</v>
      </c>
      <c r="X1491" s="73"/>
    </row>
    <row r="1492" spans="1:24" customFormat="1">
      <c r="A1492" s="373">
        <v>56</v>
      </c>
      <c r="B1492" s="357" t="s">
        <v>1233</v>
      </c>
      <c r="C1492" s="358" t="s">
        <v>2888</v>
      </c>
      <c r="D1492" s="359" t="s">
        <v>10559</v>
      </c>
      <c r="E1492" s="364" t="s">
        <v>1432</v>
      </c>
      <c r="F1492" s="365" t="s">
        <v>1433</v>
      </c>
      <c r="G1492" s="365" t="s">
        <v>1434</v>
      </c>
      <c r="H1492" s="366" t="s">
        <v>10440</v>
      </c>
      <c r="I1492" s="365" t="s">
        <v>1435</v>
      </c>
      <c r="J1492" s="219" t="s">
        <v>10475</v>
      </c>
      <c r="K1492" s="219"/>
      <c r="L1492" s="367"/>
      <c r="M1492" s="367"/>
      <c r="N1492" s="367"/>
      <c r="O1492" s="367"/>
      <c r="P1492" s="374" t="s">
        <v>10467</v>
      </c>
      <c r="Q1492" s="219"/>
      <c r="R1492" s="367"/>
      <c r="S1492" s="367"/>
      <c r="T1492" s="367"/>
      <c r="U1492" s="375">
        <v>9</v>
      </c>
      <c r="V1492" s="367"/>
      <c r="W1492" s="376">
        <v>37519</v>
      </c>
      <c r="X1492" s="73"/>
    </row>
    <row r="1493" spans="1:24" customFormat="1">
      <c r="A1493" s="373">
        <v>57</v>
      </c>
      <c r="B1493" s="357" t="s">
        <v>1233</v>
      </c>
      <c r="C1493" s="358" t="s">
        <v>2888</v>
      </c>
      <c r="D1493" s="359" t="s">
        <v>10559</v>
      </c>
      <c r="E1493" s="364" t="s">
        <v>1436</v>
      </c>
      <c r="F1493" s="365" t="s">
        <v>1437</v>
      </c>
      <c r="G1493" s="365" t="s">
        <v>1438</v>
      </c>
      <c r="H1493" s="366" t="s">
        <v>10440</v>
      </c>
      <c r="I1493" s="365" t="s">
        <v>1439</v>
      </c>
      <c r="J1493" s="219" t="s">
        <v>10475</v>
      </c>
      <c r="K1493" s="219"/>
      <c r="L1493" s="367"/>
      <c r="M1493" s="367"/>
      <c r="N1493" s="367"/>
      <c r="O1493" s="367"/>
      <c r="P1493" s="374" t="s">
        <v>10467</v>
      </c>
      <c r="Q1493" s="219"/>
      <c r="R1493" s="367"/>
      <c r="S1493" s="367"/>
      <c r="T1493" s="367"/>
      <c r="U1493" s="375">
        <v>33</v>
      </c>
      <c r="V1493" s="367"/>
      <c r="W1493" s="376">
        <v>37526</v>
      </c>
      <c r="X1493" s="73"/>
    </row>
    <row r="1494" spans="1:24" customFormat="1">
      <c r="A1494" s="373">
        <v>58</v>
      </c>
      <c r="B1494" s="357" t="s">
        <v>1233</v>
      </c>
      <c r="C1494" s="358" t="s">
        <v>2888</v>
      </c>
      <c r="D1494" s="359" t="s">
        <v>10559</v>
      </c>
      <c r="E1494" s="364" t="s">
        <v>1440</v>
      </c>
      <c r="F1494" s="365" t="s">
        <v>1441</v>
      </c>
      <c r="G1494" s="365" t="s">
        <v>1442</v>
      </c>
      <c r="H1494" s="366" t="s">
        <v>10440</v>
      </c>
      <c r="I1494" s="365" t="s">
        <v>6859</v>
      </c>
      <c r="J1494" s="219" t="s">
        <v>10475</v>
      </c>
      <c r="K1494" s="219"/>
      <c r="L1494" s="367"/>
      <c r="M1494" s="367"/>
      <c r="N1494" s="367"/>
      <c r="O1494" s="367"/>
      <c r="P1494" s="374" t="s">
        <v>10467</v>
      </c>
      <c r="Q1494" s="219"/>
      <c r="R1494" s="367"/>
      <c r="S1494" s="367"/>
      <c r="T1494" s="367"/>
      <c r="U1494" s="375">
        <v>6</v>
      </c>
      <c r="V1494" s="367"/>
      <c r="W1494" s="376">
        <v>37434</v>
      </c>
      <c r="X1494" s="73"/>
    </row>
    <row r="1495" spans="1:24" customFormat="1">
      <c r="A1495" s="373">
        <v>59</v>
      </c>
      <c r="B1495" s="357" t="s">
        <v>1233</v>
      </c>
      <c r="C1495" s="358" t="s">
        <v>2888</v>
      </c>
      <c r="D1495" s="359" t="s">
        <v>10559</v>
      </c>
      <c r="E1495" s="364" t="s">
        <v>1443</v>
      </c>
      <c r="F1495" s="365" t="s">
        <v>1444</v>
      </c>
      <c r="G1495" s="365" t="s">
        <v>1445</v>
      </c>
      <c r="H1495" s="366" t="s">
        <v>10440</v>
      </c>
      <c r="I1495" s="365" t="s">
        <v>5018</v>
      </c>
      <c r="J1495" s="219" t="s">
        <v>10475</v>
      </c>
      <c r="K1495" s="219"/>
      <c r="L1495" s="367"/>
      <c r="M1495" s="367"/>
      <c r="N1495" s="367"/>
      <c r="O1495" s="367"/>
      <c r="P1495" s="374" t="s">
        <v>10467</v>
      </c>
      <c r="Q1495" s="219"/>
      <c r="R1495" s="367"/>
      <c r="S1495" s="367"/>
      <c r="T1495" s="367"/>
      <c r="U1495" s="375">
        <v>5</v>
      </c>
      <c r="V1495" s="367"/>
      <c r="W1495" s="376">
        <v>37285</v>
      </c>
      <c r="X1495" s="73"/>
    </row>
    <row r="1496" spans="1:24" customFormat="1">
      <c r="A1496" s="373">
        <v>60</v>
      </c>
      <c r="B1496" s="357" t="s">
        <v>1233</v>
      </c>
      <c r="C1496" s="358" t="s">
        <v>2888</v>
      </c>
      <c r="D1496" s="359" t="s">
        <v>10559</v>
      </c>
      <c r="E1496" s="364" t="s">
        <v>1446</v>
      </c>
      <c r="F1496" s="365" t="s">
        <v>1447</v>
      </c>
      <c r="G1496" s="365" t="s">
        <v>1448</v>
      </c>
      <c r="H1496" s="366" t="s">
        <v>10440</v>
      </c>
      <c r="I1496" s="365" t="s">
        <v>6874</v>
      </c>
      <c r="J1496" s="219" t="s">
        <v>10475</v>
      </c>
      <c r="K1496" s="219"/>
      <c r="L1496" s="367"/>
      <c r="M1496" s="367"/>
      <c r="N1496" s="367"/>
      <c r="O1496" s="367"/>
      <c r="P1496" s="374" t="s">
        <v>10467</v>
      </c>
      <c r="Q1496" s="219"/>
      <c r="R1496" s="367"/>
      <c r="S1496" s="367"/>
      <c r="T1496" s="367"/>
      <c r="U1496" s="375">
        <v>94</v>
      </c>
      <c r="V1496" s="367"/>
      <c r="W1496" s="376">
        <v>37590</v>
      </c>
      <c r="X1496" s="73"/>
    </row>
    <row r="1497" spans="1:24" customFormat="1">
      <c r="A1497" s="373">
        <v>61</v>
      </c>
      <c r="B1497" s="357" t="s">
        <v>1233</v>
      </c>
      <c r="C1497" s="358" t="s">
        <v>2888</v>
      </c>
      <c r="D1497" s="359" t="s">
        <v>10559</v>
      </c>
      <c r="E1497" s="364" t="s">
        <v>1449</v>
      </c>
      <c r="F1497" s="365" t="s">
        <v>1450</v>
      </c>
      <c r="G1497" s="365" t="s">
        <v>1451</v>
      </c>
      <c r="H1497" s="366" t="s">
        <v>10440</v>
      </c>
      <c r="I1497" s="365" t="s">
        <v>6270</v>
      </c>
      <c r="J1497" s="219" t="s">
        <v>10475</v>
      </c>
      <c r="K1497" s="219"/>
      <c r="L1497" s="367"/>
      <c r="M1497" s="367"/>
      <c r="N1497" s="367"/>
      <c r="O1497" s="367"/>
      <c r="P1497" s="374" t="s">
        <v>10467</v>
      </c>
      <c r="Q1497" s="219"/>
      <c r="R1497" s="367"/>
      <c r="S1497" s="367"/>
      <c r="T1497" s="367"/>
      <c r="U1497" s="375">
        <v>29</v>
      </c>
      <c r="V1497" s="367"/>
      <c r="W1497" s="376">
        <v>37520</v>
      </c>
      <c r="X1497" s="73"/>
    </row>
    <row r="1498" spans="1:24" customFormat="1">
      <c r="A1498" s="373">
        <v>62</v>
      </c>
      <c r="B1498" s="357" t="s">
        <v>1233</v>
      </c>
      <c r="C1498" s="358" t="s">
        <v>2888</v>
      </c>
      <c r="D1498" s="359" t="s">
        <v>10559</v>
      </c>
      <c r="E1498" s="364" t="s">
        <v>1452</v>
      </c>
      <c r="F1498" s="365" t="s">
        <v>1453</v>
      </c>
      <c r="G1498" s="365" t="s">
        <v>1454</v>
      </c>
      <c r="H1498" s="366" t="s">
        <v>10440</v>
      </c>
      <c r="I1498" s="365" t="s">
        <v>5285</v>
      </c>
      <c r="J1498" s="219" t="s">
        <v>10475</v>
      </c>
      <c r="K1498" s="219"/>
      <c r="L1498" s="367"/>
      <c r="M1498" s="367"/>
      <c r="N1498" s="367"/>
      <c r="O1498" s="367"/>
      <c r="P1498" s="374" t="s">
        <v>10467</v>
      </c>
      <c r="Q1498" s="219"/>
      <c r="R1498" s="367"/>
      <c r="S1498" s="367"/>
      <c r="T1498" s="367"/>
      <c r="U1498" s="375">
        <v>1622</v>
      </c>
      <c r="V1498" s="367"/>
      <c r="W1498" s="376">
        <v>37305</v>
      </c>
      <c r="X1498" s="73"/>
    </row>
    <row r="1499" spans="1:24" customFormat="1">
      <c r="A1499" s="373">
        <v>63</v>
      </c>
      <c r="B1499" s="357" t="s">
        <v>1233</v>
      </c>
      <c r="C1499" s="358" t="s">
        <v>2888</v>
      </c>
      <c r="D1499" s="359" t="s">
        <v>10559</v>
      </c>
      <c r="E1499" s="364" t="s">
        <v>1455</v>
      </c>
      <c r="F1499" s="365" t="s">
        <v>1456</v>
      </c>
      <c r="G1499" s="365" t="s">
        <v>1457</v>
      </c>
      <c r="H1499" s="366" t="s">
        <v>10440</v>
      </c>
      <c r="I1499" s="365" t="s">
        <v>1458</v>
      </c>
      <c r="J1499" s="219" t="s">
        <v>10475</v>
      </c>
      <c r="K1499" s="219"/>
      <c r="L1499" s="367"/>
      <c r="M1499" s="367"/>
      <c r="N1499" s="367"/>
      <c r="O1499" s="367"/>
      <c r="P1499" s="374" t="s">
        <v>10467</v>
      </c>
      <c r="Q1499" s="219"/>
      <c r="R1499" s="367"/>
      <c r="S1499" s="367"/>
      <c r="T1499" s="367"/>
      <c r="U1499" s="375">
        <v>2000</v>
      </c>
      <c r="V1499" s="367"/>
      <c r="W1499" s="376">
        <v>37537</v>
      </c>
      <c r="X1499" s="73"/>
    </row>
    <row r="1500" spans="1:24" customFormat="1">
      <c r="A1500" s="373">
        <v>64</v>
      </c>
      <c r="B1500" s="357" t="s">
        <v>1233</v>
      </c>
      <c r="C1500" s="358" t="s">
        <v>2888</v>
      </c>
      <c r="D1500" s="359" t="s">
        <v>10559</v>
      </c>
      <c r="E1500" s="364" t="s">
        <v>1459</v>
      </c>
      <c r="F1500" s="365" t="s">
        <v>1460</v>
      </c>
      <c r="G1500" s="365" t="s">
        <v>1461</v>
      </c>
      <c r="H1500" s="366" t="s">
        <v>10440</v>
      </c>
      <c r="I1500" s="365" t="s">
        <v>1462</v>
      </c>
      <c r="J1500" s="219" t="s">
        <v>10475</v>
      </c>
      <c r="K1500" s="219"/>
      <c r="L1500" s="367"/>
      <c r="M1500" s="367"/>
      <c r="N1500" s="367"/>
      <c r="O1500" s="367"/>
      <c r="P1500" s="374" t="s">
        <v>10467</v>
      </c>
      <c r="Q1500" s="219"/>
      <c r="R1500" s="367"/>
      <c r="S1500" s="367"/>
      <c r="T1500" s="367"/>
      <c r="U1500" s="375">
        <v>3</v>
      </c>
      <c r="V1500" s="367"/>
      <c r="W1500" s="376">
        <v>37389</v>
      </c>
      <c r="X1500" s="73"/>
    </row>
    <row r="1501" spans="1:24" customFormat="1">
      <c r="A1501" s="373">
        <v>65</v>
      </c>
      <c r="B1501" s="357" t="s">
        <v>1233</v>
      </c>
      <c r="C1501" s="358" t="s">
        <v>2888</v>
      </c>
      <c r="D1501" s="359" t="s">
        <v>10559</v>
      </c>
      <c r="E1501" s="364">
        <v>1302867</v>
      </c>
      <c r="F1501" s="365" t="s">
        <v>1463</v>
      </c>
      <c r="G1501" s="365" t="s">
        <v>1464</v>
      </c>
      <c r="H1501" s="366" t="s">
        <v>10440</v>
      </c>
      <c r="I1501" s="365" t="s">
        <v>3398</v>
      </c>
      <c r="J1501" s="219" t="s">
        <v>10475</v>
      </c>
      <c r="K1501" s="219"/>
      <c r="L1501" s="367"/>
      <c r="M1501" s="367"/>
      <c r="N1501" s="367"/>
      <c r="O1501" s="367"/>
      <c r="P1501" s="374" t="s">
        <v>10467</v>
      </c>
      <c r="Q1501" s="219"/>
      <c r="R1501" s="367"/>
      <c r="S1501" s="367"/>
      <c r="T1501" s="367"/>
      <c r="U1501" s="375">
        <v>75</v>
      </c>
      <c r="V1501" s="367"/>
      <c r="W1501" s="376">
        <v>37392</v>
      </c>
      <c r="X1501" s="73"/>
    </row>
    <row r="1502" spans="1:24" customFormat="1">
      <c r="A1502" s="373">
        <v>66</v>
      </c>
      <c r="B1502" s="357" t="s">
        <v>1233</v>
      </c>
      <c r="C1502" s="358" t="s">
        <v>2888</v>
      </c>
      <c r="D1502" s="359" t="s">
        <v>10559</v>
      </c>
      <c r="E1502" s="364" t="s">
        <v>1465</v>
      </c>
      <c r="F1502" s="365" t="s">
        <v>1466</v>
      </c>
      <c r="G1502" s="365" t="s">
        <v>1467</v>
      </c>
      <c r="H1502" s="366" t="s">
        <v>10440</v>
      </c>
      <c r="I1502" s="365" t="s">
        <v>1468</v>
      </c>
      <c r="J1502" s="219" t="s">
        <v>10475</v>
      </c>
      <c r="K1502" s="219"/>
      <c r="L1502" s="367"/>
      <c r="M1502" s="367"/>
      <c r="N1502" s="367"/>
      <c r="O1502" s="367"/>
      <c r="P1502" s="374" t="s">
        <v>10467</v>
      </c>
      <c r="Q1502" s="219"/>
      <c r="R1502" s="367"/>
      <c r="S1502" s="367"/>
      <c r="T1502" s="367"/>
      <c r="U1502" s="375">
        <v>500</v>
      </c>
      <c r="V1502" s="367"/>
      <c r="W1502" s="376">
        <v>37345</v>
      </c>
      <c r="X1502" s="73"/>
    </row>
    <row r="1503" spans="1:24" customFormat="1">
      <c r="A1503" s="373">
        <v>67</v>
      </c>
      <c r="B1503" s="357" t="s">
        <v>1233</v>
      </c>
      <c r="C1503" s="358" t="s">
        <v>2888</v>
      </c>
      <c r="D1503" s="359" t="s">
        <v>10559</v>
      </c>
      <c r="E1503" s="364" t="s">
        <v>1469</v>
      </c>
      <c r="F1503" s="365" t="s">
        <v>1470</v>
      </c>
      <c r="G1503" s="365" t="s">
        <v>1471</v>
      </c>
      <c r="H1503" s="366" t="s">
        <v>10440</v>
      </c>
      <c r="I1503" s="365" t="s">
        <v>1472</v>
      </c>
      <c r="J1503" s="219" t="s">
        <v>10475</v>
      </c>
      <c r="K1503" s="219"/>
      <c r="L1503" s="367"/>
      <c r="M1503" s="367"/>
      <c r="N1503" s="367"/>
      <c r="O1503" s="367"/>
      <c r="P1503" s="374" t="s">
        <v>10467</v>
      </c>
      <c r="Q1503" s="219"/>
      <c r="R1503" s="367"/>
      <c r="S1503" s="367"/>
      <c r="T1503" s="367"/>
      <c r="U1503" s="375">
        <v>2000</v>
      </c>
      <c r="V1503" s="367"/>
      <c r="W1503" s="376">
        <v>37308</v>
      </c>
      <c r="X1503" s="73"/>
    </row>
    <row r="1504" spans="1:24" customFormat="1">
      <c r="A1504" s="373">
        <v>68</v>
      </c>
      <c r="B1504" s="357" t="s">
        <v>1233</v>
      </c>
      <c r="C1504" s="358" t="s">
        <v>2888</v>
      </c>
      <c r="D1504" s="359" t="s">
        <v>10559</v>
      </c>
      <c r="E1504" s="364" t="s">
        <v>1473</v>
      </c>
      <c r="F1504" s="365" t="s">
        <v>1474</v>
      </c>
      <c r="G1504" s="365" t="s">
        <v>1475</v>
      </c>
      <c r="H1504" s="366" t="s">
        <v>10440</v>
      </c>
      <c r="I1504" s="365" t="s">
        <v>1476</v>
      </c>
      <c r="J1504" s="219" t="s">
        <v>10475</v>
      </c>
      <c r="K1504" s="219"/>
      <c r="L1504" s="367"/>
      <c r="M1504" s="367"/>
      <c r="N1504" s="367"/>
      <c r="O1504" s="367"/>
      <c r="P1504" s="374" t="s">
        <v>10467</v>
      </c>
      <c r="Q1504" s="219"/>
      <c r="R1504" s="367"/>
      <c r="S1504" s="367"/>
      <c r="T1504" s="367"/>
      <c r="U1504" s="375">
        <v>25</v>
      </c>
      <c r="V1504" s="367"/>
      <c r="W1504" s="376">
        <v>37601</v>
      </c>
      <c r="X1504" s="73"/>
    </row>
    <row r="1505" spans="1:24" customFormat="1">
      <c r="A1505" s="373">
        <v>69</v>
      </c>
      <c r="B1505" s="357" t="s">
        <v>1233</v>
      </c>
      <c r="C1505" s="358" t="s">
        <v>2888</v>
      </c>
      <c r="D1505" s="359" t="s">
        <v>10559</v>
      </c>
      <c r="E1505" s="364" t="s">
        <v>1477</v>
      </c>
      <c r="F1505" s="365" t="s">
        <v>1478</v>
      </c>
      <c r="G1505" s="365" t="s">
        <v>1479</v>
      </c>
      <c r="H1505" s="366" t="s">
        <v>10440</v>
      </c>
      <c r="I1505" s="365" t="s">
        <v>8927</v>
      </c>
      <c r="J1505" s="219" t="s">
        <v>10475</v>
      </c>
      <c r="K1505" s="219"/>
      <c r="L1505" s="367"/>
      <c r="M1505" s="367"/>
      <c r="N1505" s="367"/>
      <c r="O1505" s="367"/>
      <c r="P1505" s="374" t="s">
        <v>10467</v>
      </c>
      <c r="Q1505" s="219"/>
      <c r="R1505" s="367"/>
      <c r="S1505" s="367"/>
      <c r="T1505" s="367"/>
      <c r="U1505" s="375">
        <v>200</v>
      </c>
      <c r="V1505" s="367"/>
      <c r="W1505" s="376">
        <v>37543</v>
      </c>
      <c r="X1505" s="73"/>
    </row>
    <row r="1506" spans="1:24" customFormat="1">
      <c r="A1506" s="373">
        <v>70</v>
      </c>
      <c r="B1506" s="357" t="s">
        <v>1233</v>
      </c>
      <c r="C1506" s="358" t="s">
        <v>2888</v>
      </c>
      <c r="D1506" s="359" t="s">
        <v>10559</v>
      </c>
      <c r="E1506" s="364" t="s">
        <v>1480</v>
      </c>
      <c r="F1506" s="365" t="s">
        <v>1481</v>
      </c>
      <c r="G1506" s="365" t="s">
        <v>1482</v>
      </c>
      <c r="H1506" s="366" t="s">
        <v>10440</v>
      </c>
      <c r="I1506" s="365" t="s">
        <v>1483</v>
      </c>
      <c r="J1506" s="219" t="s">
        <v>10475</v>
      </c>
      <c r="K1506" s="219"/>
      <c r="L1506" s="367"/>
      <c r="M1506" s="367"/>
      <c r="N1506" s="367"/>
      <c r="O1506" s="367"/>
      <c r="P1506" s="374" t="s">
        <v>10467</v>
      </c>
      <c r="Q1506" s="219"/>
      <c r="R1506" s="367"/>
      <c r="S1506" s="367"/>
      <c r="T1506" s="367"/>
      <c r="U1506" s="375">
        <v>1000</v>
      </c>
      <c r="V1506" s="367"/>
      <c r="W1506" s="376">
        <v>37492</v>
      </c>
      <c r="X1506" s="73"/>
    </row>
    <row r="1507" spans="1:24" customFormat="1">
      <c r="A1507" s="373">
        <v>71</v>
      </c>
      <c r="B1507" s="357" t="s">
        <v>1233</v>
      </c>
      <c r="C1507" s="358" t="s">
        <v>2888</v>
      </c>
      <c r="D1507" s="359" t="s">
        <v>10559</v>
      </c>
      <c r="E1507" s="364" t="s">
        <v>1484</v>
      </c>
      <c r="F1507" s="365" t="s">
        <v>1485</v>
      </c>
      <c r="G1507" s="365" t="s">
        <v>1486</v>
      </c>
      <c r="H1507" s="366" t="s">
        <v>10440</v>
      </c>
      <c r="I1507" s="365" t="s">
        <v>6916</v>
      </c>
      <c r="J1507" s="219" t="s">
        <v>10475</v>
      </c>
      <c r="K1507" s="219"/>
      <c r="L1507" s="367"/>
      <c r="M1507" s="367"/>
      <c r="N1507" s="367"/>
      <c r="O1507" s="367"/>
      <c r="P1507" s="374" t="s">
        <v>10467</v>
      </c>
      <c r="Q1507" s="219"/>
      <c r="R1507" s="367"/>
      <c r="S1507" s="367"/>
      <c r="T1507" s="367"/>
      <c r="U1507" s="375">
        <v>500</v>
      </c>
      <c r="V1507" s="367"/>
      <c r="W1507" s="376">
        <v>37289</v>
      </c>
      <c r="X1507" s="73"/>
    </row>
    <row r="1508" spans="1:24" customFormat="1">
      <c r="A1508" s="373">
        <v>72</v>
      </c>
      <c r="B1508" s="357" t="s">
        <v>1233</v>
      </c>
      <c r="C1508" s="358" t="s">
        <v>2888</v>
      </c>
      <c r="D1508" s="359" t="s">
        <v>10559</v>
      </c>
      <c r="E1508" s="364" t="s">
        <v>1487</v>
      </c>
      <c r="F1508" s="365" t="s">
        <v>1488</v>
      </c>
      <c r="G1508" s="365" t="s">
        <v>1489</v>
      </c>
      <c r="H1508" s="366" t="s">
        <v>10440</v>
      </c>
      <c r="I1508" s="365" t="s">
        <v>1490</v>
      </c>
      <c r="J1508" s="219" t="s">
        <v>10475</v>
      </c>
      <c r="K1508" s="219"/>
      <c r="L1508" s="367"/>
      <c r="M1508" s="367"/>
      <c r="N1508" s="367"/>
      <c r="O1508" s="367"/>
      <c r="P1508" s="374" t="s">
        <v>10467</v>
      </c>
      <c r="Q1508" s="219"/>
      <c r="R1508" s="367"/>
      <c r="S1508" s="367"/>
      <c r="T1508" s="367"/>
      <c r="U1508" s="375">
        <v>1000</v>
      </c>
      <c r="V1508" s="367"/>
      <c r="W1508" s="376">
        <v>37392</v>
      </c>
      <c r="X1508" s="73"/>
    </row>
    <row r="1509" spans="1:24" customFormat="1">
      <c r="A1509" s="373">
        <v>73</v>
      </c>
      <c r="B1509" s="357" t="s">
        <v>1233</v>
      </c>
      <c r="C1509" s="358" t="s">
        <v>2888</v>
      </c>
      <c r="D1509" s="359" t="s">
        <v>10559</v>
      </c>
      <c r="E1509" s="364" t="s">
        <v>1491</v>
      </c>
      <c r="F1509" s="365" t="s">
        <v>7164</v>
      </c>
      <c r="G1509" s="365" t="s">
        <v>1492</v>
      </c>
      <c r="H1509" s="366" t="s">
        <v>10440</v>
      </c>
      <c r="I1509" s="365" t="s">
        <v>1493</v>
      </c>
      <c r="J1509" s="219" t="s">
        <v>10475</v>
      </c>
      <c r="K1509" s="219"/>
      <c r="L1509" s="367"/>
      <c r="M1509" s="367"/>
      <c r="N1509" s="367"/>
      <c r="O1509" s="367"/>
      <c r="P1509" s="374" t="s">
        <v>10467</v>
      </c>
      <c r="Q1509" s="219"/>
      <c r="R1509" s="367"/>
      <c r="S1509" s="367"/>
      <c r="T1509" s="367"/>
      <c r="U1509" s="375">
        <v>100</v>
      </c>
      <c r="V1509" s="367"/>
      <c r="W1509" s="376">
        <v>37316</v>
      </c>
      <c r="X1509" s="73"/>
    </row>
    <row r="1510" spans="1:24" customFormat="1">
      <c r="A1510" s="373">
        <v>74</v>
      </c>
      <c r="B1510" s="357" t="s">
        <v>1233</v>
      </c>
      <c r="C1510" s="358" t="s">
        <v>2888</v>
      </c>
      <c r="D1510" s="359" t="s">
        <v>10559</v>
      </c>
      <c r="E1510" s="364" t="s">
        <v>1494</v>
      </c>
      <c r="F1510" s="365" t="s">
        <v>1495</v>
      </c>
      <c r="G1510" s="365" t="s">
        <v>1496</v>
      </c>
      <c r="H1510" s="366" t="s">
        <v>10440</v>
      </c>
      <c r="I1510" s="365" t="s">
        <v>1497</v>
      </c>
      <c r="J1510" s="219" t="s">
        <v>10475</v>
      </c>
      <c r="K1510" s="219"/>
      <c r="L1510" s="367"/>
      <c r="M1510" s="367"/>
      <c r="N1510" s="367"/>
      <c r="O1510" s="367"/>
      <c r="P1510" s="374" t="s">
        <v>10467</v>
      </c>
      <c r="Q1510" s="219"/>
      <c r="R1510" s="367"/>
      <c r="S1510" s="367"/>
      <c r="T1510" s="367"/>
      <c r="U1510" s="375">
        <v>299</v>
      </c>
      <c r="V1510" s="367"/>
      <c r="W1510" s="376">
        <v>37611</v>
      </c>
      <c r="X1510" s="73"/>
    </row>
    <row r="1511" spans="1:24" customFormat="1">
      <c r="A1511" s="373">
        <v>75</v>
      </c>
      <c r="B1511" s="357" t="s">
        <v>1233</v>
      </c>
      <c r="C1511" s="358" t="s">
        <v>2888</v>
      </c>
      <c r="D1511" s="359" t="s">
        <v>10559</v>
      </c>
      <c r="E1511" s="364" t="s">
        <v>1498</v>
      </c>
      <c r="F1511" s="365" t="s">
        <v>1499</v>
      </c>
      <c r="G1511" s="365" t="s">
        <v>1500</v>
      </c>
      <c r="H1511" s="366" t="s">
        <v>10440</v>
      </c>
      <c r="I1511" s="365" t="s">
        <v>5851</v>
      </c>
      <c r="J1511" s="219" t="s">
        <v>10475</v>
      </c>
      <c r="K1511" s="219"/>
      <c r="L1511" s="367"/>
      <c r="M1511" s="367"/>
      <c r="N1511" s="367"/>
      <c r="O1511" s="367"/>
      <c r="P1511" s="374" t="s">
        <v>10467</v>
      </c>
      <c r="Q1511" s="219"/>
      <c r="R1511" s="367"/>
      <c r="S1511" s="367"/>
      <c r="T1511" s="367"/>
      <c r="U1511" s="375">
        <v>421</v>
      </c>
      <c r="V1511" s="367"/>
      <c r="W1511" s="376">
        <v>37489</v>
      </c>
      <c r="X1511" s="73"/>
    </row>
    <row r="1512" spans="1:24" customFormat="1">
      <c r="A1512" s="373">
        <v>76</v>
      </c>
      <c r="B1512" s="357" t="s">
        <v>1233</v>
      </c>
      <c r="C1512" s="358" t="s">
        <v>2888</v>
      </c>
      <c r="D1512" s="359" t="s">
        <v>10559</v>
      </c>
      <c r="E1512" s="364" t="s">
        <v>1501</v>
      </c>
      <c r="F1512" s="365" t="s">
        <v>5176</v>
      </c>
      <c r="G1512" s="365" t="s">
        <v>1502</v>
      </c>
      <c r="H1512" s="366" t="s">
        <v>10440</v>
      </c>
      <c r="I1512" s="365" t="s">
        <v>1503</v>
      </c>
      <c r="J1512" s="219" t="s">
        <v>10475</v>
      </c>
      <c r="K1512" s="219"/>
      <c r="L1512" s="367"/>
      <c r="M1512" s="367"/>
      <c r="N1512" s="367"/>
      <c r="O1512" s="367"/>
      <c r="P1512" s="374" t="s">
        <v>10467</v>
      </c>
      <c r="Q1512" s="219"/>
      <c r="R1512" s="367"/>
      <c r="S1512" s="367"/>
      <c r="T1512" s="367"/>
      <c r="U1512" s="375">
        <v>500</v>
      </c>
      <c r="V1512" s="367"/>
      <c r="W1512" s="376">
        <v>37532</v>
      </c>
      <c r="X1512" s="73"/>
    </row>
    <row r="1513" spans="1:24" customFormat="1">
      <c r="A1513" s="373">
        <v>77</v>
      </c>
      <c r="B1513" s="357" t="s">
        <v>1233</v>
      </c>
      <c r="C1513" s="358" t="s">
        <v>2888</v>
      </c>
      <c r="D1513" s="359" t="s">
        <v>10559</v>
      </c>
      <c r="E1513" s="364" t="s">
        <v>1504</v>
      </c>
      <c r="F1513" s="365" t="s">
        <v>1505</v>
      </c>
      <c r="G1513" s="365" t="s">
        <v>1506</v>
      </c>
      <c r="H1513" s="366" t="s">
        <v>10440</v>
      </c>
      <c r="I1513" s="365" t="s">
        <v>1507</v>
      </c>
      <c r="J1513" s="219" t="s">
        <v>10475</v>
      </c>
      <c r="K1513" s="219"/>
      <c r="L1513" s="367"/>
      <c r="M1513" s="367"/>
      <c r="N1513" s="367"/>
      <c r="O1513" s="367"/>
      <c r="P1513" s="374" t="s">
        <v>10467</v>
      </c>
      <c r="Q1513" s="219"/>
      <c r="R1513" s="367"/>
      <c r="S1513" s="367"/>
      <c r="T1513" s="367"/>
      <c r="U1513" s="375">
        <v>3000</v>
      </c>
      <c r="V1513" s="367"/>
      <c r="W1513" s="376">
        <v>37511</v>
      </c>
      <c r="X1513" s="73"/>
    </row>
    <row r="1514" spans="1:24" customFormat="1">
      <c r="A1514" s="373">
        <v>78</v>
      </c>
      <c r="B1514" s="357" t="s">
        <v>1233</v>
      </c>
      <c r="C1514" s="358" t="s">
        <v>2888</v>
      </c>
      <c r="D1514" s="359" t="s">
        <v>10559</v>
      </c>
      <c r="E1514" s="364" t="s">
        <v>1508</v>
      </c>
      <c r="F1514" s="365" t="s">
        <v>1509</v>
      </c>
      <c r="G1514" s="365" t="s">
        <v>1510</v>
      </c>
      <c r="H1514" s="366" t="s">
        <v>10440</v>
      </c>
      <c r="I1514" s="365" t="s">
        <v>1511</v>
      </c>
      <c r="J1514" s="219" t="s">
        <v>10475</v>
      </c>
      <c r="K1514" s="219"/>
      <c r="L1514" s="367"/>
      <c r="M1514" s="367"/>
      <c r="N1514" s="367"/>
      <c r="O1514" s="367"/>
      <c r="P1514" s="374" t="s">
        <v>10467</v>
      </c>
      <c r="Q1514" s="219"/>
      <c r="R1514" s="367"/>
      <c r="S1514" s="367"/>
      <c r="T1514" s="367"/>
      <c r="U1514" s="375">
        <v>900</v>
      </c>
      <c r="V1514" s="367"/>
      <c r="W1514" s="376">
        <v>37447</v>
      </c>
      <c r="X1514" s="73"/>
    </row>
    <row r="1515" spans="1:24" customFormat="1">
      <c r="A1515" s="373">
        <v>79</v>
      </c>
      <c r="B1515" s="357" t="s">
        <v>1233</v>
      </c>
      <c r="C1515" s="358" t="s">
        <v>2888</v>
      </c>
      <c r="D1515" s="359" t="s">
        <v>10559</v>
      </c>
      <c r="E1515" s="364" t="s">
        <v>1512</v>
      </c>
      <c r="F1515" s="365" t="s">
        <v>1513</v>
      </c>
      <c r="G1515" s="365" t="s">
        <v>1496</v>
      </c>
      <c r="H1515" s="366" t="s">
        <v>10440</v>
      </c>
      <c r="I1515" s="365" t="s">
        <v>1514</v>
      </c>
      <c r="J1515" s="219" t="s">
        <v>10475</v>
      </c>
      <c r="K1515" s="219"/>
      <c r="L1515" s="367"/>
      <c r="M1515" s="367"/>
      <c r="N1515" s="367"/>
      <c r="O1515" s="367"/>
      <c r="P1515" s="374" t="s">
        <v>10467</v>
      </c>
      <c r="Q1515" s="219"/>
      <c r="R1515" s="367"/>
      <c r="S1515" s="367"/>
      <c r="T1515" s="367"/>
      <c r="U1515" s="375">
        <v>80</v>
      </c>
      <c r="V1515" s="367"/>
      <c r="W1515" s="376">
        <v>37506</v>
      </c>
      <c r="X1515" s="73"/>
    </row>
    <row r="1516" spans="1:24" customFormat="1">
      <c r="A1516" s="373">
        <v>80</v>
      </c>
      <c r="B1516" s="357" t="s">
        <v>1233</v>
      </c>
      <c r="C1516" s="358" t="s">
        <v>2888</v>
      </c>
      <c r="D1516" s="359" t="s">
        <v>10559</v>
      </c>
      <c r="E1516" s="364" t="s">
        <v>1515</v>
      </c>
      <c r="F1516" s="365" t="s">
        <v>1516</v>
      </c>
      <c r="G1516" s="365" t="s">
        <v>1517</v>
      </c>
      <c r="H1516" s="366" t="s">
        <v>10440</v>
      </c>
      <c r="I1516" s="365" t="s">
        <v>1518</v>
      </c>
      <c r="J1516" s="219" t="s">
        <v>10475</v>
      </c>
      <c r="K1516" s="219"/>
      <c r="L1516" s="367"/>
      <c r="M1516" s="367"/>
      <c r="N1516" s="367"/>
      <c r="O1516" s="367"/>
      <c r="P1516" s="374" t="s">
        <v>10467</v>
      </c>
      <c r="Q1516" s="219"/>
      <c r="R1516" s="367"/>
      <c r="S1516" s="367"/>
      <c r="T1516" s="367"/>
      <c r="U1516" s="375">
        <v>500</v>
      </c>
      <c r="V1516" s="367"/>
      <c r="W1516" s="376">
        <v>37405</v>
      </c>
      <c r="X1516" s="73"/>
    </row>
    <row r="1517" spans="1:24" customFormat="1">
      <c r="A1517" s="373">
        <v>81</v>
      </c>
      <c r="B1517" s="357" t="s">
        <v>1233</v>
      </c>
      <c r="C1517" s="358" t="s">
        <v>2888</v>
      </c>
      <c r="D1517" s="359" t="s">
        <v>10559</v>
      </c>
      <c r="E1517" s="364" t="s">
        <v>1519</v>
      </c>
      <c r="F1517" s="365" t="s">
        <v>1520</v>
      </c>
      <c r="G1517" s="365" t="s">
        <v>1496</v>
      </c>
      <c r="H1517" s="366" t="s">
        <v>10440</v>
      </c>
      <c r="I1517" s="365" t="s">
        <v>1521</v>
      </c>
      <c r="J1517" s="219" t="s">
        <v>10475</v>
      </c>
      <c r="K1517" s="219"/>
      <c r="L1517" s="367"/>
      <c r="M1517" s="367"/>
      <c r="N1517" s="367"/>
      <c r="O1517" s="367"/>
      <c r="P1517" s="374" t="s">
        <v>10467</v>
      </c>
      <c r="Q1517" s="219"/>
      <c r="R1517" s="367"/>
      <c r="S1517" s="367"/>
      <c r="T1517" s="367"/>
      <c r="U1517" s="375">
        <v>1000</v>
      </c>
      <c r="V1517" s="367"/>
      <c r="W1517" s="376">
        <v>37442</v>
      </c>
      <c r="X1517" s="73"/>
    </row>
    <row r="1518" spans="1:24" customFormat="1">
      <c r="A1518" s="373">
        <v>82</v>
      </c>
      <c r="B1518" s="357" t="s">
        <v>1233</v>
      </c>
      <c r="C1518" s="358" t="s">
        <v>2888</v>
      </c>
      <c r="D1518" s="359" t="s">
        <v>10559</v>
      </c>
      <c r="E1518" s="364" t="s">
        <v>1522</v>
      </c>
      <c r="F1518" s="365" t="s">
        <v>1523</v>
      </c>
      <c r="G1518" s="365" t="s">
        <v>1524</v>
      </c>
      <c r="H1518" s="366" t="s">
        <v>10440</v>
      </c>
      <c r="I1518" s="365" t="s">
        <v>1525</v>
      </c>
      <c r="J1518" s="219" t="s">
        <v>10475</v>
      </c>
      <c r="K1518" s="219"/>
      <c r="L1518" s="367"/>
      <c r="M1518" s="367"/>
      <c r="N1518" s="367"/>
      <c r="O1518" s="367"/>
      <c r="P1518" s="374" t="s">
        <v>10467</v>
      </c>
      <c r="Q1518" s="219"/>
      <c r="R1518" s="367"/>
      <c r="S1518" s="367"/>
      <c r="T1518" s="367"/>
      <c r="U1518" s="375">
        <v>1000</v>
      </c>
      <c r="V1518" s="367"/>
      <c r="W1518" s="376">
        <v>37373</v>
      </c>
      <c r="X1518" s="73"/>
    </row>
    <row r="1519" spans="1:24" customFormat="1">
      <c r="A1519" s="373">
        <v>83</v>
      </c>
      <c r="B1519" s="357" t="s">
        <v>1233</v>
      </c>
      <c r="C1519" s="358" t="s">
        <v>2888</v>
      </c>
      <c r="D1519" s="359" t="s">
        <v>10559</v>
      </c>
      <c r="E1519" s="364" t="s">
        <v>1526</v>
      </c>
      <c r="F1519" s="365" t="s">
        <v>1527</v>
      </c>
      <c r="G1519" s="365" t="s">
        <v>1528</v>
      </c>
      <c r="H1519" s="366" t="s">
        <v>10440</v>
      </c>
      <c r="I1519" s="365" t="s">
        <v>1529</v>
      </c>
      <c r="J1519" s="219" t="s">
        <v>10475</v>
      </c>
      <c r="K1519" s="219"/>
      <c r="L1519" s="367"/>
      <c r="M1519" s="367"/>
      <c r="N1519" s="367"/>
      <c r="O1519" s="367"/>
      <c r="P1519" s="374" t="s">
        <v>10467</v>
      </c>
      <c r="Q1519" s="219"/>
      <c r="R1519" s="367"/>
      <c r="S1519" s="367"/>
      <c r="T1519" s="367"/>
      <c r="U1519" s="375">
        <v>500</v>
      </c>
      <c r="V1519" s="367"/>
      <c r="W1519" s="376">
        <v>37573</v>
      </c>
      <c r="X1519" s="73"/>
    </row>
    <row r="1520" spans="1:24" customFormat="1">
      <c r="A1520" s="373">
        <v>84</v>
      </c>
      <c r="B1520" s="357" t="s">
        <v>1233</v>
      </c>
      <c r="C1520" s="358" t="s">
        <v>2888</v>
      </c>
      <c r="D1520" s="359" t="s">
        <v>10559</v>
      </c>
      <c r="E1520" s="364" t="s">
        <v>1530</v>
      </c>
      <c r="F1520" s="365" t="s">
        <v>1531</v>
      </c>
      <c r="G1520" s="365" t="s">
        <v>1532</v>
      </c>
      <c r="H1520" s="366" t="s">
        <v>10440</v>
      </c>
      <c r="I1520" s="365" t="s">
        <v>3249</v>
      </c>
      <c r="J1520" s="219" t="s">
        <v>10475</v>
      </c>
      <c r="K1520" s="219"/>
      <c r="L1520" s="367"/>
      <c r="M1520" s="367"/>
      <c r="N1520" s="367"/>
      <c r="O1520" s="367"/>
      <c r="P1520" s="374" t="s">
        <v>10467</v>
      </c>
      <c r="Q1520" s="219"/>
      <c r="R1520" s="367"/>
      <c r="S1520" s="367"/>
      <c r="T1520" s="367"/>
      <c r="U1520" s="375">
        <v>38</v>
      </c>
      <c r="V1520" s="367"/>
      <c r="W1520" s="376">
        <v>37515</v>
      </c>
      <c r="X1520" s="73"/>
    </row>
    <row r="1521" spans="1:24" customFormat="1">
      <c r="A1521" s="373">
        <v>85</v>
      </c>
      <c r="B1521" s="357" t="s">
        <v>1233</v>
      </c>
      <c r="C1521" s="358" t="s">
        <v>2888</v>
      </c>
      <c r="D1521" s="359" t="s">
        <v>10559</v>
      </c>
      <c r="E1521" s="364" t="s">
        <v>1533</v>
      </c>
      <c r="F1521" s="365" t="s">
        <v>1534</v>
      </c>
      <c r="G1521" s="365" t="s">
        <v>1535</v>
      </c>
      <c r="H1521" s="366" t="s">
        <v>10440</v>
      </c>
      <c r="I1521" s="365" t="s">
        <v>1536</v>
      </c>
      <c r="J1521" s="219" t="s">
        <v>10475</v>
      </c>
      <c r="K1521" s="219"/>
      <c r="L1521" s="367"/>
      <c r="M1521" s="367"/>
      <c r="N1521" s="367"/>
      <c r="O1521" s="367"/>
      <c r="P1521" s="374" t="s">
        <v>10467</v>
      </c>
      <c r="Q1521" s="219"/>
      <c r="R1521" s="367"/>
      <c r="S1521" s="367"/>
      <c r="T1521" s="367"/>
      <c r="U1521" s="375">
        <v>300</v>
      </c>
      <c r="V1521" s="367"/>
      <c r="W1521" s="376">
        <v>37608</v>
      </c>
      <c r="X1521" s="73"/>
    </row>
    <row r="1522" spans="1:24" customFormat="1">
      <c r="A1522" s="373">
        <v>86</v>
      </c>
      <c r="B1522" s="357" t="s">
        <v>1233</v>
      </c>
      <c r="C1522" s="358" t="s">
        <v>2888</v>
      </c>
      <c r="D1522" s="359" t="s">
        <v>10559</v>
      </c>
      <c r="E1522" s="364" t="s">
        <v>1537</v>
      </c>
      <c r="F1522" s="365" t="s">
        <v>1538</v>
      </c>
      <c r="G1522" s="365" t="s">
        <v>1539</v>
      </c>
      <c r="H1522" s="366" t="s">
        <v>10440</v>
      </c>
      <c r="I1522" s="365" t="s">
        <v>1540</v>
      </c>
      <c r="J1522" s="219" t="s">
        <v>10475</v>
      </c>
      <c r="K1522" s="219"/>
      <c r="L1522" s="367"/>
      <c r="M1522" s="367"/>
      <c r="N1522" s="367"/>
      <c r="O1522" s="367"/>
      <c r="P1522" s="374" t="s">
        <v>10467</v>
      </c>
      <c r="Q1522" s="219"/>
      <c r="R1522" s="367"/>
      <c r="S1522" s="367"/>
      <c r="T1522" s="367"/>
      <c r="U1522" s="375">
        <v>500</v>
      </c>
      <c r="V1522" s="367"/>
      <c r="W1522" s="376">
        <v>37588</v>
      </c>
      <c r="X1522" s="73"/>
    </row>
    <row r="1523" spans="1:24" customFormat="1">
      <c r="A1523" s="373">
        <v>87</v>
      </c>
      <c r="B1523" s="357" t="s">
        <v>1233</v>
      </c>
      <c r="C1523" s="358" t="s">
        <v>2888</v>
      </c>
      <c r="D1523" s="359" t="s">
        <v>10559</v>
      </c>
      <c r="E1523" s="364" t="s">
        <v>1541</v>
      </c>
      <c r="F1523" s="365" t="s">
        <v>1542</v>
      </c>
      <c r="G1523" s="365" t="s">
        <v>1543</v>
      </c>
      <c r="H1523" s="366" t="s">
        <v>10440</v>
      </c>
      <c r="I1523" s="365" t="s">
        <v>1544</v>
      </c>
      <c r="J1523" s="219" t="s">
        <v>10475</v>
      </c>
      <c r="K1523" s="219"/>
      <c r="L1523" s="367"/>
      <c r="M1523" s="367"/>
      <c r="N1523" s="367"/>
      <c r="O1523" s="367"/>
      <c r="P1523" s="374" t="s">
        <v>10467</v>
      </c>
      <c r="Q1523" s="219"/>
      <c r="R1523" s="367"/>
      <c r="S1523" s="367"/>
      <c r="T1523" s="367"/>
      <c r="U1523" s="375">
        <v>700</v>
      </c>
      <c r="V1523" s="367"/>
      <c r="W1523" s="376">
        <v>37590</v>
      </c>
      <c r="X1523" s="73"/>
    </row>
    <row r="1524" spans="1:24" customFormat="1">
      <c r="A1524" s="373">
        <v>88</v>
      </c>
      <c r="B1524" s="357" t="s">
        <v>1233</v>
      </c>
      <c r="C1524" s="358" t="s">
        <v>2888</v>
      </c>
      <c r="D1524" s="359" t="s">
        <v>10559</v>
      </c>
      <c r="E1524" s="364" t="s">
        <v>1545</v>
      </c>
      <c r="F1524" s="365" t="s">
        <v>1546</v>
      </c>
      <c r="G1524" s="365" t="s">
        <v>1547</v>
      </c>
      <c r="H1524" s="366" t="s">
        <v>10440</v>
      </c>
      <c r="I1524" s="365" t="s">
        <v>1548</v>
      </c>
      <c r="J1524" s="219" t="s">
        <v>10475</v>
      </c>
      <c r="K1524" s="219"/>
      <c r="L1524" s="367"/>
      <c r="M1524" s="367"/>
      <c r="N1524" s="367"/>
      <c r="O1524" s="367"/>
      <c r="P1524" s="374" t="s">
        <v>10467</v>
      </c>
      <c r="Q1524" s="219"/>
      <c r="R1524" s="367"/>
      <c r="S1524" s="367"/>
      <c r="T1524" s="367"/>
      <c r="U1524" s="375">
        <v>2575</v>
      </c>
      <c r="V1524" s="367"/>
      <c r="W1524" s="376">
        <v>37441</v>
      </c>
      <c r="X1524" s="73"/>
    </row>
    <row r="1525" spans="1:24" customFormat="1">
      <c r="A1525" s="373">
        <v>89</v>
      </c>
      <c r="B1525" s="357" t="s">
        <v>1233</v>
      </c>
      <c r="C1525" s="358" t="s">
        <v>2888</v>
      </c>
      <c r="D1525" s="359" t="s">
        <v>10559</v>
      </c>
      <c r="E1525" s="364" t="s">
        <v>1549</v>
      </c>
      <c r="F1525" s="365" t="s">
        <v>1550</v>
      </c>
      <c r="G1525" s="365" t="s">
        <v>1551</v>
      </c>
      <c r="H1525" s="366" t="s">
        <v>10440</v>
      </c>
      <c r="I1525" s="365" t="s">
        <v>1552</v>
      </c>
      <c r="J1525" s="219" t="s">
        <v>10475</v>
      </c>
      <c r="K1525" s="219"/>
      <c r="L1525" s="367"/>
      <c r="M1525" s="367"/>
      <c r="N1525" s="367"/>
      <c r="O1525" s="367"/>
      <c r="P1525" s="374" t="s">
        <v>10467</v>
      </c>
      <c r="Q1525" s="219"/>
      <c r="R1525" s="367"/>
      <c r="S1525" s="367"/>
      <c r="T1525" s="367"/>
      <c r="U1525" s="375">
        <v>1000</v>
      </c>
      <c r="V1525" s="367"/>
      <c r="W1525" s="376">
        <v>37588</v>
      </c>
      <c r="X1525" s="73"/>
    </row>
    <row r="1526" spans="1:24" customFormat="1">
      <c r="A1526" s="373">
        <v>90</v>
      </c>
      <c r="B1526" s="357" t="s">
        <v>1233</v>
      </c>
      <c r="C1526" s="358" t="s">
        <v>2888</v>
      </c>
      <c r="D1526" s="359" t="s">
        <v>10559</v>
      </c>
      <c r="E1526" s="364" t="s">
        <v>1553</v>
      </c>
      <c r="F1526" s="365" t="s">
        <v>1554</v>
      </c>
      <c r="G1526" s="365" t="s">
        <v>1555</v>
      </c>
      <c r="H1526" s="366" t="s">
        <v>10440</v>
      </c>
      <c r="I1526" s="365" t="s">
        <v>1556</v>
      </c>
      <c r="J1526" s="219" t="s">
        <v>10475</v>
      </c>
      <c r="K1526" s="219"/>
      <c r="L1526" s="367"/>
      <c r="M1526" s="367"/>
      <c r="N1526" s="367"/>
      <c r="O1526" s="367"/>
      <c r="P1526" s="374" t="s">
        <v>10467</v>
      </c>
      <c r="Q1526" s="219"/>
      <c r="R1526" s="367"/>
      <c r="S1526" s="367"/>
      <c r="T1526" s="367"/>
      <c r="U1526" s="375">
        <v>500</v>
      </c>
      <c r="V1526" s="367"/>
      <c r="W1526" s="376">
        <v>37609</v>
      </c>
      <c r="X1526" s="73"/>
    </row>
    <row r="1527" spans="1:24" customFormat="1">
      <c r="A1527" s="373">
        <v>91</v>
      </c>
      <c r="B1527" s="357" t="s">
        <v>1233</v>
      </c>
      <c r="C1527" s="358" t="s">
        <v>2888</v>
      </c>
      <c r="D1527" s="359" t="s">
        <v>10559</v>
      </c>
      <c r="E1527" s="364" t="s">
        <v>1557</v>
      </c>
      <c r="F1527" s="365" t="s">
        <v>1558</v>
      </c>
      <c r="G1527" s="365" t="s">
        <v>1559</v>
      </c>
      <c r="H1527" s="366" t="s">
        <v>10440</v>
      </c>
      <c r="I1527" s="365" t="s">
        <v>2678</v>
      </c>
      <c r="J1527" s="219" t="s">
        <v>10475</v>
      </c>
      <c r="K1527" s="219"/>
      <c r="L1527" s="367"/>
      <c r="M1527" s="367"/>
      <c r="N1527" s="367"/>
      <c r="O1527" s="367"/>
      <c r="P1527" s="374" t="s">
        <v>10467</v>
      </c>
      <c r="Q1527" s="219"/>
      <c r="R1527" s="367"/>
      <c r="S1527" s="367"/>
      <c r="T1527" s="367"/>
      <c r="U1527" s="375">
        <v>475</v>
      </c>
      <c r="V1527" s="367"/>
      <c r="W1527" s="376">
        <v>37601</v>
      </c>
      <c r="X1527" s="73"/>
    </row>
    <row r="1528" spans="1:24" customFormat="1">
      <c r="A1528" s="373">
        <v>92</v>
      </c>
      <c r="B1528" s="357" t="s">
        <v>1233</v>
      </c>
      <c r="C1528" s="358" t="s">
        <v>2888</v>
      </c>
      <c r="D1528" s="359" t="s">
        <v>10559</v>
      </c>
      <c r="E1528" s="364" t="s">
        <v>1560</v>
      </c>
      <c r="F1528" s="365" t="s">
        <v>1561</v>
      </c>
      <c r="G1528" s="365" t="s">
        <v>1562</v>
      </c>
      <c r="H1528" s="366" t="s">
        <v>10440</v>
      </c>
      <c r="I1528" s="365" t="s">
        <v>1563</v>
      </c>
      <c r="J1528" s="219" t="s">
        <v>10475</v>
      </c>
      <c r="K1528" s="219"/>
      <c r="L1528" s="367"/>
      <c r="M1528" s="367"/>
      <c r="N1528" s="367"/>
      <c r="O1528" s="367"/>
      <c r="P1528" s="374" t="s">
        <v>10467</v>
      </c>
      <c r="Q1528" s="219"/>
      <c r="R1528" s="367"/>
      <c r="S1528" s="367"/>
      <c r="T1528" s="367"/>
      <c r="U1528" s="375">
        <v>450</v>
      </c>
      <c r="V1528" s="367"/>
      <c r="W1528" s="376">
        <v>37547</v>
      </c>
      <c r="X1528" s="73"/>
    </row>
    <row r="1529" spans="1:24" customFormat="1">
      <c r="A1529" s="373">
        <v>93</v>
      </c>
      <c r="B1529" s="357" t="s">
        <v>1233</v>
      </c>
      <c r="C1529" s="358" t="s">
        <v>2888</v>
      </c>
      <c r="D1529" s="359" t="s">
        <v>10559</v>
      </c>
      <c r="E1529" s="364" t="s">
        <v>1564</v>
      </c>
      <c r="F1529" s="365" t="s">
        <v>1565</v>
      </c>
      <c r="G1529" s="365" t="s">
        <v>1566</v>
      </c>
      <c r="H1529" s="366" t="s">
        <v>10440</v>
      </c>
      <c r="I1529" s="365" t="s">
        <v>1567</v>
      </c>
      <c r="J1529" s="219" t="s">
        <v>10475</v>
      </c>
      <c r="K1529" s="219"/>
      <c r="L1529" s="367"/>
      <c r="M1529" s="367"/>
      <c r="N1529" s="367"/>
      <c r="O1529" s="367"/>
      <c r="P1529" s="374" t="s">
        <v>10467</v>
      </c>
      <c r="Q1529" s="219"/>
      <c r="R1529" s="367"/>
      <c r="S1529" s="367"/>
      <c r="T1529" s="367"/>
      <c r="U1529" s="375">
        <v>5100</v>
      </c>
      <c r="V1529" s="367"/>
      <c r="W1529" s="376">
        <v>37617</v>
      </c>
      <c r="X1529" s="73"/>
    </row>
    <row r="1530" spans="1:24" customFormat="1">
      <c r="A1530" s="373">
        <v>94</v>
      </c>
      <c r="B1530" s="357" t="s">
        <v>1233</v>
      </c>
      <c r="C1530" s="358" t="s">
        <v>2888</v>
      </c>
      <c r="D1530" s="359" t="s">
        <v>10559</v>
      </c>
      <c r="E1530" s="364" t="s">
        <v>1568</v>
      </c>
      <c r="F1530" s="365" t="s">
        <v>1569</v>
      </c>
      <c r="G1530" s="365" t="s">
        <v>1570</v>
      </c>
      <c r="H1530" s="366" t="s">
        <v>10440</v>
      </c>
      <c r="I1530" s="365" t="s">
        <v>1571</v>
      </c>
      <c r="J1530" s="219" t="s">
        <v>10475</v>
      </c>
      <c r="K1530" s="219"/>
      <c r="L1530" s="367"/>
      <c r="M1530" s="367"/>
      <c r="N1530" s="367"/>
      <c r="O1530" s="367"/>
      <c r="P1530" s="374" t="s">
        <v>10467</v>
      </c>
      <c r="Q1530" s="219"/>
      <c r="R1530" s="367"/>
      <c r="S1530" s="367"/>
      <c r="T1530" s="367"/>
      <c r="U1530" s="375">
        <v>500</v>
      </c>
      <c r="V1530" s="367"/>
      <c r="W1530" s="376">
        <v>37545</v>
      </c>
      <c r="X1530" s="73"/>
    </row>
    <row r="1531" spans="1:24" customFormat="1">
      <c r="A1531" s="373">
        <v>95</v>
      </c>
      <c r="B1531" s="357" t="s">
        <v>1233</v>
      </c>
      <c r="C1531" s="358" t="s">
        <v>2888</v>
      </c>
      <c r="D1531" s="359" t="s">
        <v>10559</v>
      </c>
      <c r="E1531" s="364" t="s">
        <v>1572</v>
      </c>
      <c r="F1531" s="365" t="s">
        <v>1573</v>
      </c>
      <c r="G1531" s="365" t="s">
        <v>1574</v>
      </c>
      <c r="H1531" s="366" t="s">
        <v>10440</v>
      </c>
      <c r="I1531" s="365" t="s">
        <v>1575</v>
      </c>
      <c r="J1531" s="219" t="s">
        <v>10475</v>
      </c>
      <c r="K1531" s="219"/>
      <c r="L1531" s="367"/>
      <c r="M1531" s="367"/>
      <c r="N1531" s="367"/>
      <c r="O1531" s="367"/>
      <c r="P1531" s="374" t="s">
        <v>10467</v>
      </c>
      <c r="Q1531" s="219"/>
      <c r="R1531" s="367"/>
      <c r="S1531" s="367"/>
      <c r="T1531" s="367"/>
      <c r="U1531" s="375">
        <v>200</v>
      </c>
      <c r="V1531" s="367"/>
      <c r="W1531" s="376">
        <v>37553</v>
      </c>
      <c r="X1531" s="73"/>
    </row>
    <row r="1532" spans="1:24" customFormat="1">
      <c r="A1532" s="373">
        <v>96</v>
      </c>
      <c r="B1532" s="357" t="s">
        <v>1233</v>
      </c>
      <c r="C1532" s="358" t="s">
        <v>2888</v>
      </c>
      <c r="D1532" s="359" t="s">
        <v>10559</v>
      </c>
      <c r="E1532" s="364" t="s">
        <v>1576</v>
      </c>
      <c r="F1532" s="365" t="s">
        <v>1577</v>
      </c>
      <c r="G1532" s="365" t="s">
        <v>1578</v>
      </c>
      <c r="H1532" s="366" t="s">
        <v>10440</v>
      </c>
      <c r="I1532" s="365" t="s">
        <v>1579</v>
      </c>
      <c r="J1532" s="219" t="s">
        <v>10475</v>
      </c>
      <c r="K1532" s="219"/>
      <c r="L1532" s="367"/>
      <c r="M1532" s="367"/>
      <c r="N1532" s="367"/>
      <c r="O1532" s="367"/>
      <c r="P1532" s="374" t="s">
        <v>10467</v>
      </c>
      <c r="Q1532" s="219"/>
      <c r="R1532" s="367"/>
      <c r="S1532" s="367"/>
      <c r="T1532" s="367"/>
      <c r="U1532" s="375">
        <v>5345</v>
      </c>
      <c r="V1532" s="367"/>
      <c r="W1532" s="376">
        <v>37366</v>
      </c>
      <c r="X1532" s="73"/>
    </row>
    <row r="1533" spans="1:24" customFormat="1">
      <c r="A1533" s="373">
        <v>97</v>
      </c>
      <c r="B1533" s="357" t="s">
        <v>1233</v>
      </c>
      <c r="C1533" s="358" t="s">
        <v>2888</v>
      </c>
      <c r="D1533" s="359" t="s">
        <v>10559</v>
      </c>
      <c r="E1533" s="364" t="s">
        <v>1580</v>
      </c>
      <c r="F1533" s="365" t="s">
        <v>1581</v>
      </c>
      <c r="G1533" s="365" t="s">
        <v>1582</v>
      </c>
      <c r="H1533" s="366" t="s">
        <v>10440</v>
      </c>
      <c r="I1533" s="365" t="s">
        <v>1583</v>
      </c>
      <c r="J1533" s="219" t="s">
        <v>10475</v>
      </c>
      <c r="K1533" s="219"/>
      <c r="L1533" s="367"/>
      <c r="M1533" s="367"/>
      <c r="N1533" s="367"/>
      <c r="O1533" s="367"/>
      <c r="P1533" s="374" t="s">
        <v>10467</v>
      </c>
      <c r="Q1533" s="219"/>
      <c r="R1533" s="367"/>
      <c r="S1533" s="367"/>
      <c r="T1533" s="367"/>
      <c r="U1533" s="375">
        <v>100</v>
      </c>
      <c r="V1533" s="367"/>
      <c r="W1533" s="376">
        <v>37576</v>
      </c>
      <c r="X1533" s="73"/>
    </row>
    <row r="1534" spans="1:24" customFormat="1">
      <c r="A1534" s="373">
        <v>98</v>
      </c>
      <c r="B1534" s="357" t="s">
        <v>1233</v>
      </c>
      <c r="C1534" s="358" t="s">
        <v>2888</v>
      </c>
      <c r="D1534" s="359" t="s">
        <v>10559</v>
      </c>
      <c r="E1534" s="364"/>
      <c r="F1534" s="365" t="s">
        <v>1584</v>
      </c>
      <c r="G1534" s="365" t="s">
        <v>1585</v>
      </c>
      <c r="H1534" s="366" t="s">
        <v>10440</v>
      </c>
      <c r="I1534" s="365" t="s">
        <v>1586</v>
      </c>
      <c r="J1534" s="219" t="s">
        <v>10481</v>
      </c>
      <c r="K1534" s="219"/>
      <c r="L1534" s="367"/>
      <c r="M1534" s="367"/>
      <c r="N1534" s="367"/>
      <c r="O1534" s="367"/>
      <c r="P1534" s="374" t="s">
        <v>10467</v>
      </c>
      <c r="Q1534" s="219"/>
      <c r="R1534" s="367"/>
      <c r="S1534" s="367"/>
      <c r="T1534" s="367"/>
      <c r="U1534" s="375">
        <v>9662.89</v>
      </c>
      <c r="V1534" s="367"/>
      <c r="W1534" s="376">
        <v>37567</v>
      </c>
      <c r="X1534" s="73"/>
    </row>
    <row r="1535" spans="1:24" customFormat="1">
      <c r="A1535" s="373">
        <v>99</v>
      </c>
      <c r="B1535" s="357" t="s">
        <v>1233</v>
      </c>
      <c r="C1535" s="358" t="s">
        <v>2888</v>
      </c>
      <c r="D1535" s="359" t="s">
        <v>10559</v>
      </c>
      <c r="E1535" s="364" t="s">
        <v>1587</v>
      </c>
      <c r="F1535" s="365" t="s">
        <v>2105</v>
      </c>
      <c r="G1535" s="365" t="s">
        <v>1588</v>
      </c>
      <c r="H1535" s="366" t="s">
        <v>10440</v>
      </c>
      <c r="I1535" s="365" t="s">
        <v>1589</v>
      </c>
      <c r="J1535" s="219" t="s">
        <v>10481</v>
      </c>
      <c r="K1535" s="219"/>
      <c r="L1535" s="367"/>
      <c r="M1535" s="367"/>
      <c r="N1535" s="367"/>
      <c r="O1535" s="367"/>
      <c r="P1535" s="374" t="s">
        <v>10467</v>
      </c>
      <c r="Q1535" s="219"/>
      <c r="R1535" s="367"/>
      <c r="S1535" s="367"/>
      <c r="T1535" s="367"/>
      <c r="U1535" s="375">
        <v>162.43</v>
      </c>
      <c r="V1535" s="367"/>
      <c r="W1535" s="376">
        <v>37291</v>
      </c>
      <c r="X1535" s="73"/>
    </row>
    <row r="1536" spans="1:24" customFormat="1">
      <c r="A1536" s="373">
        <v>100</v>
      </c>
      <c r="B1536" s="357" t="s">
        <v>1233</v>
      </c>
      <c r="C1536" s="358" t="s">
        <v>2888</v>
      </c>
      <c r="D1536" s="359" t="s">
        <v>10559</v>
      </c>
      <c r="E1536" s="364" t="s">
        <v>1590</v>
      </c>
      <c r="F1536" s="365" t="s">
        <v>1591</v>
      </c>
      <c r="G1536" s="365" t="s">
        <v>1592</v>
      </c>
      <c r="H1536" s="366" t="s">
        <v>10440</v>
      </c>
      <c r="I1536" s="365" t="s">
        <v>1593</v>
      </c>
      <c r="J1536" s="219" t="s">
        <v>10481</v>
      </c>
      <c r="K1536" s="219"/>
      <c r="L1536" s="367"/>
      <c r="M1536" s="367"/>
      <c r="N1536" s="367"/>
      <c r="O1536" s="367"/>
      <c r="P1536" s="374" t="s">
        <v>10467</v>
      </c>
      <c r="Q1536" s="219"/>
      <c r="R1536" s="367"/>
      <c r="S1536" s="367"/>
      <c r="T1536" s="367"/>
      <c r="U1536" s="375">
        <v>144.35</v>
      </c>
      <c r="V1536" s="367"/>
      <c r="W1536" s="376">
        <v>37545</v>
      </c>
      <c r="X1536" s="73"/>
    </row>
    <row r="1537" spans="1:24" customFormat="1">
      <c r="A1537" s="373">
        <v>101</v>
      </c>
      <c r="B1537" s="357" t="s">
        <v>1233</v>
      </c>
      <c r="C1537" s="358" t="s">
        <v>2888</v>
      </c>
      <c r="D1537" s="359" t="s">
        <v>10559</v>
      </c>
      <c r="E1537" s="364"/>
      <c r="F1537" s="365" t="s">
        <v>1594</v>
      </c>
      <c r="G1537" s="365" t="s">
        <v>1595</v>
      </c>
      <c r="H1537" s="366" t="s">
        <v>10440</v>
      </c>
      <c r="I1537" s="365" t="s">
        <v>1596</v>
      </c>
      <c r="J1537" s="219" t="s">
        <v>10481</v>
      </c>
      <c r="K1537" s="219"/>
      <c r="L1537" s="367"/>
      <c r="M1537" s="367"/>
      <c r="N1537" s="367"/>
      <c r="O1537" s="367"/>
      <c r="P1537" s="374" t="s">
        <v>10467</v>
      </c>
      <c r="Q1537" s="219"/>
      <c r="R1537" s="367"/>
      <c r="S1537" s="367"/>
      <c r="T1537" s="367"/>
      <c r="U1537" s="375">
        <v>8576.5300000000007</v>
      </c>
      <c r="V1537" s="367"/>
      <c r="W1537" s="376">
        <v>37567</v>
      </c>
      <c r="X1537" s="73"/>
    </row>
    <row r="1538" spans="1:24" customFormat="1">
      <c r="A1538" s="373">
        <v>102</v>
      </c>
      <c r="B1538" s="357" t="s">
        <v>1233</v>
      </c>
      <c r="C1538" s="358" t="s">
        <v>2888</v>
      </c>
      <c r="D1538" s="359" t="s">
        <v>10559</v>
      </c>
      <c r="E1538" s="364"/>
      <c r="F1538" s="365" t="s">
        <v>1597</v>
      </c>
      <c r="G1538" s="365" t="s">
        <v>1598</v>
      </c>
      <c r="H1538" s="366" t="s">
        <v>10440</v>
      </c>
      <c r="I1538" s="365" t="s">
        <v>1599</v>
      </c>
      <c r="J1538" s="219" t="s">
        <v>10481</v>
      </c>
      <c r="K1538" s="219"/>
      <c r="L1538" s="367"/>
      <c r="M1538" s="367"/>
      <c r="N1538" s="367"/>
      <c r="O1538" s="367"/>
      <c r="P1538" s="374" t="s">
        <v>10467</v>
      </c>
      <c r="Q1538" s="219"/>
      <c r="R1538" s="367"/>
      <c r="S1538" s="367"/>
      <c r="T1538" s="367"/>
      <c r="U1538" s="375">
        <v>18159.599999999999</v>
      </c>
      <c r="V1538" s="367"/>
      <c r="W1538" s="376">
        <v>37567</v>
      </c>
      <c r="X1538" s="73"/>
    </row>
    <row r="1539" spans="1:24" customFormat="1">
      <c r="A1539" s="373">
        <v>103</v>
      </c>
      <c r="B1539" s="357" t="s">
        <v>1233</v>
      </c>
      <c r="C1539" s="358" t="s">
        <v>2888</v>
      </c>
      <c r="D1539" s="359" t="s">
        <v>10559</v>
      </c>
      <c r="E1539" s="364" t="s">
        <v>1600</v>
      </c>
      <c r="F1539" s="365" t="s">
        <v>1601</v>
      </c>
      <c r="G1539" s="365" t="s">
        <v>1602</v>
      </c>
      <c r="H1539" s="366" t="s">
        <v>10440</v>
      </c>
      <c r="I1539" s="365" t="s">
        <v>1603</v>
      </c>
      <c r="J1539" s="219" t="s">
        <v>10481</v>
      </c>
      <c r="K1539" s="219"/>
      <c r="L1539" s="367"/>
      <c r="M1539" s="367"/>
      <c r="N1539" s="367"/>
      <c r="O1539" s="367"/>
      <c r="P1539" s="374" t="s">
        <v>10467</v>
      </c>
      <c r="Q1539" s="219"/>
      <c r="R1539" s="367"/>
      <c r="S1539" s="367"/>
      <c r="T1539" s="367"/>
      <c r="U1539" s="375">
        <v>62.68</v>
      </c>
      <c r="V1539" s="367"/>
      <c r="W1539" s="376">
        <v>37400</v>
      </c>
      <c r="X1539" s="73"/>
    </row>
    <row r="1540" spans="1:24" customFormat="1">
      <c r="A1540" s="373">
        <v>104</v>
      </c>
      <c r="B1540" s="357" t="s">
        <v>1233</v>
      </c>
      <c r="C1540" s="358" t="s">
        <v>2888</v>
      </c>
      <c r="D1540" s="359" t="s">
        <v>10559</v>
      </c>
      <c r="E1540" s="364" t="s">
        <v>1604</v>
      </c>
      <c r="F1540" s="365" t="s">
        <v>1605</v>
      </c>
      <c r="G1540" s="365" t="s">
        <v>1606</v>
      </c>
      <c r="H1540" s="366" t="s">
        <v>10440</v>
      </c>
      <c r="I1540" s="365" t="s">
        <v>5746</v>
      </c>
      <c r="J1540" s="219" t="s">
        <v>10481</v>
      </c>
      <c r="K1540" s="219"/>
      <c r="L1540" s="367"/>
      <c r="M1540" s="367"/>
      <c r="N1540" s="367"/>
      <c r="O1540" s="367"/>
      <c r="P1540" s="374" t="s">
        <v>10467</v>
      </c>
      <c r="Q1540" s="219"/>
      <c r="R1540" s="367"/>
      <c r="S1540" s="367"/>
      <c r="T1540" s="367"/>
      <c r="U1540" s="375">
        <v>3890.88</v>
      </c>
      <c r="V1540" s="367"/>
      <c r="W1540" s="376">
        <v>37522</v>
      </c>
      <c r="X1540" s="73"/>
    </row>
    <row r="1541" spans="1:24" customFormat="1">
      <c r="A1541" s="373">
        <v>105</v>
      </c>
      <c r="B1541" s="357" t="s">
        <v>1233</v>
      </c>
      <c r="C1541" s="358" t="s">
        <v>2888</v>
      </c>
      <c r="D1541" s="359" t="s">
        <v>10559</v>
      </c>
      <c r="E1541" s="364" t="s">
        <v>1607</v>
      </c>
      <c r="F1541" s="365" t="s">
        <v>1608</v>
      </c>
      <c r="G1541" s="365" t="s">
        <v>1609</v>
      </c>
      <c r="H1541" s="366" t="s">
        <v>10440</v>
      </c>
      <c r="I1541" s="365" t="s">
        <v>1610</v>
      </c>
      <c r="J1541" s="219" t="s">
        <v>10481</v>
      </c>
      <c r="K1541" s="219"/>
      <c r="L1541" s="367"/>
      <c r="M1541" s="367"/>
      <c r="N1541" s="367"/>
      <c r="O1541" s="367"/>
      <c r="P1541" s="374" t="s">
        <v>10467</v>
      </c>
      <c r="Q1541" s="219"/>
      <c r="R1541" s="367"/>
      <c r="S1541" s="367"/>
      <c r="T1541" s="367"/>
      <c r="U1541" s="375">
        <v>216.05</v>
      </c>
      <c r="V1541" s="367"/>
      <c r="W1541" s="376">
        <v>37383</v>
      </c>
      <c r="X1541" s="73"/>
    </row>
    <row r="1542" spans="1:24" customFormat="1">
      <c r="A1542" s="373">
        <v>106</v>
      </c>
      <c r="B1542" s="357" t="s">
        <v>1233</v>
      </c>
      <c r="C1542" s="358" t="s">
        <v>2888</v>
      </c>
      <c r="D1542" s="359" t="s">
        <v>10559</v>
      </c>
      <c r="E1542" s="364" t="s">
        <v>1611</v>
      </c>
      <c r="F1542" s="365" t="s">
        <v>1612</v>
      </c>
      <c r="G1542" s="365" t="s">
        <v>1613</v>
      </c>
      <c r="H1542" s="366" t="s">
        <v>10440</v>
      </c>
      <c r="I1542" s="365" t="s">
        <v>1614</v>
      </c>
      <c r="J1542" s="219" t="s">
        <v>10481</v>
      </c>
      <c r="K1542" s="219"/>
      <c r="L1542" s="367"/>
      <c r="M1542" s="367"/>
      <c r="N1542" s="367"/>
      <c r="O1542" s="367"/>
      <c r="P1542" s="374" t="s">
        <v>10467</v>
      </c>
      <c r="Q1542" s="219"/>
      <c r="R1542" s="367"/>
      <c r="S1542" s="367"/>
      <c r="T1542" s="367"/>
      <c r="U1542" s="375">
        <v>13365.63</v>
      </c>
      <c r="V1542" s="367"/>
      <c r="W1542" s="376">
        <v>37567</v>
      </c>
      <c r="X1542" s="73"/>
    </row>
    <row r="1543" spans="1:24" customFormat="1">
      <c r="A1543" s="373">
        <v>107</v>
      </c>
      <c r="B1543" s="357" t="s">
        <v>1233</v>
      </c>
      <c r="C1543" s="358" t="s">
        <v>2888</v>
      </c>
      <c r="D1543" s="359" t="s">
        <v>10559</v>
      </c>
      <c r="E1543" s="364" t="s">
        <v>1615</v>
      </c>
      <c r="F1543" s="365" t="s">
        <v>1616</v>
      </c>
      <c r="G1543" s="365" t="s">
        <v>1617</v>
      </c>
      <c r="H1543" s="366" t="s">
        <v>10440</v>
      </c>
      <c r="I1543" s="365" t="s">
        <v>1618</v>
      </c>
      <c r="J1543" s="219" t="s">
        <v>10481</v>
      </c>
      <c r="K1543" s="219"/>
      <c r="L1543" s="367"/>
      <c r="M1543" s="367"/>
      <c r="N1543" s="367"/>
      <c r="O1543" s="367"/>
      <c r="P1543" s="374" t="s">
        <v>10467</v>
      </c>
      <c r="Q1543" s="219"/>
      <c r="R1543" s="367"/>
      <c r="S1543" s="367"/>
      <c r="T1543" s="367"/>
      <c r="U1543" s="375">
        <v>242.68</v>
      </c>
      <c r="V1543" s="367"/>
      <c r="W1543" s="376">
        <v>37592</v>
      </c>
      <c r="X1543" s="73"/>
    </row>
    <row r="1544" spans="1:24" customFormat="1">
      <c r="A1544" s="373">
        <v>108</v>
      </c>
      <c r="B1544" s="357" t="s">
        <v>1233</v>
      </c>
      <c r="C1544" s="358" t="s">
        <v>2888</v>
      </c>
      <c r="D1544" s="359" t="s">
        <v>10559</v>
      </c>
      <c r="E1544" s="364" t="s">
        <v>1619</v>
      </c>
      <c r="F1544" s="365" t="s">
        <v>1620</v>
      </c>
      <c r="G1544" s="365" t="s">
        <v>1621</v>
      </c>
      <c r="H1544" s="366" t="s">
        <v>10440</v>
      </c>
      <c r="I1544" s="365" t="s">
        <v>1622</v>
      </c>
      <c r="J1544" s="219" t="s">
        <v>10481</v>
      </c>
      <c r="K1544" s="219"/>
      <c r="L1544" s="367"/>
      <c r="M1544" s="367"/>
      <c r="N1544" s="367"/>
      <c r="O1544" s="367"/>
      <c r="P1544" s="374" t="s">
        <v>10467</v>
      </c>
      <c r="Q1544" s="219"/>
      <c r="R1544" s="367"/>
      <c r="S1544" s="367"/>
      <c r="T1544" s="367"/>
      <c r="U1544" s="375">
        <v>377.34</v>
      </c>
      <c r="V1544" s="367"/>
      <c r="W1544" s="376">
        <v>37590</v>
      </c>
      <c r="X1544" s="73"/>
    </row>
    <row r="1545" spans="1:24" customFormat="1">
      <c r="A1545" s="373">
        <v>109</v>
      </c>
      <c r="B1545" s="357" t="s">
        <v>1233</v>
      </c>
      <c r="C1545" s="358" t="s">
        <v>2888</v>
      </c>
      <c r="D1545" s="359" t="s">
        <v>10559</v>
      </c>
      <c r="E1545" s="364" t="s">
        <v>1623</v>
      </c>
      <c r="F1545" s="365" t="s">
        <v>1577</v>
      </c>
      <c r="G1545" s="365" t="s">
        <v>1624</v>
      </c>
      <c r="H1545" s="366" t="s">
        <v>10440</v>
      </c>
      <c r="I1545" s="365" t="s">
        <v>1625</v>
      </c>
      <c r="J1545" s="219" t="s">
        <v>10481</v>
      </c>
      <c r="K1545" s="219"/>
      <c r="L1545" s="367"/>
      <c r="M1545" s="367"/>
      <c r="N1545" s="367"/>
      <c r="O1545" s="367"/>
      <c r="P1545" s="374" t="s">
        <v>10467</v>
      </c>
      <c r="Q1545" s="219"/>
      <c r="R1545" s="367"/>
      <c r="S1545" s="367"/>
      <c r="T1545" s="367"/>
      <c r="U1545" s="375">
        <v>1665.69</v>
      </c>
      <c r="V1545" s="367"/>
      <c r="W1545" s="376">
        <v>37581</v>
      </c>
      <c r="X1545" s="73"/>
    </row>
    <row r="1546" spans="1:24" customFormat="1">
      <c r="A1546" s="373">
        <v>110</v>
      </c>
      <c r="B1546" s="357" t="s">
        <v>1233</v>
      </c>
      <c r="C1546" s="358" t="s">
        <v>2888</v>
      </c>
      <c r="D1546" s="359" t="s">
        <v>10559</v>
      </c>
      <c r="E1546" s="364" t="s">
        <v>1626</v>
      </c>
      <c r="F1546" s="365" t="s">
        <v>1627</v>
      </c>
      <c r="G1546" s="365" t="s">
        <v>1628</v>
      </c>
      <c r="H1546" s="366" t="s">
        <v>10440</v>
      </c>
      <c r="I1546" s="365" t="s">
        <v>1629</v>
      </c>
      <c r="J1546" s="219" t="s">
        <v>10481</v>
      </c>
      <c r="K1546" s="219"/>
      <c r="L1546" s="367"/>
      <c r="M1546" s="367"/>
      <c r="N1546" s="367"/>
      <c r="O1546" s="367"/>
      <c r="P1546" s="374" t="s">
        <v>10467</v>
      </c>
      <c r="Q1546" s="219"/>
      <c r="R1546" s="367"/>
      <c r="S1546" s="367"/>
      <c r="T1546" s="367"/>
      <c r="U1546" s="375">
        <v>650.46</v>
      </c>
      <c r="V1546" s="367"/>
      <c r="W1546" s="376">
        <v>37363</v>
      </c>
      <c r="X1546" s="73"/>
    </row>
    <row r="1547" spans="1:24" customFormat="1">
      <c r="A1547" s="373">
        <v>111</v>
      </c>
      <c r="B1547" s="357" t="s">
        <v>1233</v>
      </c>
      <c r="C1547" s="358" t="s">
        <v>2888</v>
      </c>
      <c r="D1547" s="359" t="s">
        <v>10559</v>
      </c>
      <c r="E1547" s="364"/>
      <c r="F1547" s="365" t="s">
        <v>1630</v>
      </c>
      <c r="G1547" s="365" t="s">
        <v>1631</v>
      </c>
      <c r="H1547" s="366" t="s">
        <v>10440</v>
      </c>
      <c r="I1547" s="365" t="s">
        <v>1632</v>
      </c>
      <c r="J1547" s="219" t="s">
        <v>10481</v>
      </c>
      <c r="K1547" s="219"/>
      <c r="L1547" s="367"/>
      <c r="M1547" s="367"/>
      <c r="N1547" s="367"/>
      <c r="O1547" s="367"/>
      <c r="P1547" s="374" t="s">
        <v>10467</v>
      </c>
      <c r="Q1547" s="219"/>
      <c r="R1547" s="367"/>
      <c r="S1547" s="367"/>
      <c r="T1547" s="367"/>
      <c r="U1547" s="375">
        <v>8647.52</v>
      </c>
      <c r="V1547" s="367"/>
      <c r="W1547" s="376">
        <v>37567</v>
      </c>
      <c r="X1547" s="73"/>
    </row>
    <row r="1548" spans="1:24" customFormat="1">
      <c r="A1548" s="373">
        <v>112</v>
      </c>
      <c r="B1548" s="357" t="s">
        <v>1233</v>
      </c>
      <c r="C1548" s="358" t="s">
        <v>2888</v>
      </c>
      <c r="D1548" s="359" t="s">
        <v>10559</v>
      </c>
      <c r="E1548" s="364" t="s">
        <v>1633</v>
      </c>
      <c r="F1548" s="365" t="s">
        <v>1634</v>
      </c>
      <c r="G1548" s="365" t="s">
        <v>1635</v>
      </c>
      <c r="H1548" s="366" t="s">
        <v>10440</v>
      </c>
      <c r="I1548" s="365" t="s">
        <v>1636</v>
      </c>
      <c r="J1548" s="219" t="s">
        <v>10481</v>
      </c>
      <c r="K1548" s="219"/>
      <c r="L1548" s="367"/>
      <c r="M1548" s="367"/>
      <c r="N1548" s="367"/>
      <c r="O1548" s="367"/>
      <c r="P1548" s="374" t="s">
        <v>10467</v>
      </c>
      <c r="Q1548" s="219"/>
      <c r="R1548" s="367"/>
      <c r="S1548" s="367"/>
      <c r="T1548" s="367"/>
      <c r="U1548" s="375">
        <v>1558.54</v>
      </c>
      <c r="V1548" s="367"/>
      <c r="W1548" s="376">
        <v>37378</v>
      </c>
      <c r="X1548" s="73"/>
    </row>
    <row r="1549" spans="1:24" customFormat="1">
      <c r="A1549" s="373">
        <v>113</v>
      </c>
      <c r="B1549" s="357" t="s">
        <v>1233</v>
      </c>
      <c r="C1549" s="358" t="s">
        <v>2888</v>
      </c>
      <c r="D1549" s="359" t="s">
        <v>10559</v>
      </c>
      <c r="E1549" s="364" t="s">
        <v>1637</v>
      </c>
      <c r="F1549" s="365" t="s">
        <v>1638</v>
      </c>
      <c r="G1549" s="365" t="s">
        <v>1639</v>
      </c>
      <c r="H1549" s="366" t="s">
        <v>10440</v>
      </c>
      <c r="I1549" s="365" t="s">
        <v>1640</v>
      </c>
      <c r="J1549" s="219" t="s">
        <v>10481</v>
      </c>
      <c r="K1549" s="219"/>
      <c r="L1549" s="367"/>
      <c r="M1549" s="367"/>
      <c r="N1549" s="367"/>
      <c r="O1549" s="367"/>
      <c r="P1549" s="374" t="s">
        <v>10467</v>
      </c>
      <c r="Q1549" s="219"/>
      <c r="R1549" s="367"/>
      <c r="S1549" s="367"/>
      <c r="T1549" s="367"/>
      <c r="U1549" s="375">
        <v>106.21</v>
      </c>
      <c r="V1549" s="367"/>
      <c r="W1549" s="376">
        <v>37566</v>
      </c>
      <c r="X1549" s="73"/>
    </row>
    <row r="1550" spans="1:24" customFormat="1">
      <c r="A1550" s="373">
        <v>114</v>
      </c>
      <c r="B1550" s="357" t="s">
        <v>1233</v>
      </c>
      <c r="C1550" s="358" t="s">
        <v>2888</v>
      </c>
      <c r="D1550" s="359" t="s">
        <v>10559</v>
      </c>
      <c r="E1550" s="364" t="s">
        <v>1641</v>
      </c>
      <c r="F1550" s="365" t="s">
        <v>1642</v>
      </c>
      <c r="G1550" s="365" t="s">
        <v>1643</v>
      </c>
      <c r="H1550" s="366" t="s">
        <v>10440</v>
      </c>
      <c r="I1550" s="365" t="s">
        <v>5379</v>
      </c>
      <c r="J1550" s="219" t="s">
        <v>10481</v>
      </c>
      <c r="K1550" s="219"/>
      <c r="L1550" s="367"/>
      <c r="M1550" s="367"/>
      <c r="N1550" s="367"/>
      <c r="O1550" s="367"/>
      <c r="P1550" s="374" t="s">
        <v>10467</v>
      </c>
      <c r="Q1550" s="219"/>
      <c r="R1550" s="367"/>
      <c r="S1550" s="367"/>
      <c r="T1550" s="367"/>
      <c r="U1550" s="375">
        <v>48.03</v>
      </c>
      <c r="V1550" s="367"/>
      <c r="W1550" s="376">
        <v>37601</v>
      </c>
      <c r="X1550" s="73"/>
    </row>
    <row r="1551" spans="1:24" customFormat="1">
      <c r="A1551" s="373">
        <v>115</v>
      </c>
      <c r="B1551" s="357" t="s">
        <v>1233</v>
      </c>
      <c r="C1551" s="358" t="s">
        <v>2888</v>
      </c>
      <c r="D1551" s="359" t="s">
        <v>10559</v>
      </c>
      <c r="E1551" s="364"/>
      <c r="F1551" s="365" t="s">
        <v>1644</v>
      </c>
      <c r="G1551" s="365" t="s">
        <v>1645</v>
      </c>
      <c r="H1551" s="366" t="s">
        <v>10440</v>
      </c>
      <c r="I1551" s="365" t="s">
        <v>1646</v>
      </c>
      <c r="J1551" s="219" t="s">
        <v>10481</v>
      </c>
      <c r="K1551" s="219"/>
      <c r="L1551" s="367"/>
      <c r="M1551" s="367"/>
      <c r="N1551" s="367"/>
      <c r="O1551" s="367"/>
      <c r="P1551" s="374" t="s">
        <v>10467</v>
      </c>
      <c r="Q1551" s="219"/>
      <c r="R1551" s="367"/>
      <c r="S1551" s="367"/>
      <c r="T1551" s="367"/>
      <c r="U1551" s="375">
        <v>104.7</v>
      </c>
      <c r="V1551" s="367"/>
      <c r="W1551" s="376">
        <v>37391</v>
      </c>
      <c r="X1551" s="73"/>
    </row>
    <row r="1552" spans="1:24" customFormat="1">
      <c r="A1552" s="373">
        <v>116</v>
      </c>
      <c r="B1552" s="357" t="s">
        <v>1233</v>
      </c>
      <c r="C1552" s="358" t="s">
        <v>2888</v>
      </c>
      <c r="D1552" s="359" t="s">
        <v>10559</v>
      </c>
      <c r="E1552" s="364" t="s">
        <v>1647</v>
      </c>
      <c r="F1552" s="365" t="s">
        <v>1648</v>
      </c>
      <c r="G1552" s="365" t="s">
        <v>1649</v>
      </c>
      <c r="H1552" s="366" t="s">
        <v>10440</v>
      </c>
      <c r="I1552" s="365" t="s">
        <v>1650</v>
      </c>
      <c r="J1552" s="219" t="s">
        <v>10481</v>
      </c>
      <c r="K1552" s="219"/>
      <c r="L1552" s="367"/>
      <c r="M1552" s="367"/>
      <c r="N1552" s="367"/>
      <c r="O1552" s="367"/>
      <c r="P1552" s="374" t="s">
        <v>10467</v>
      </c>
      <c r="Q1552" s="219"/>
      <c r="R1552" s="367"/>
      <c r="S1552" s="367"/>
      <c r="T1552" s="367"/>
      <c r="U1552" s="375">
        <v>2.98</v>
      </c>
      <c r="V1552" s="367"/>
      <c r="W1552" s="376">
        <v>37496</v>
      </c>
      <c r="X1552" s="73"/>
    </row>
    <row r="1553" spans="1:24" customFormat="1">
      <c r="A1553" s="373">
        <v>117</v>
      </c>
      <c r="B1553" s="357" t="s">
        <v>1233</v>
      </c>
      <c r="C1553" s="358" t="s">
        <v>2888</v>
      </c>
      <c r="D1553" s="359" t="s">
        <v>10559</v>
      </c>
      <c r="E1553" s="364" t="s">
        <v>1651</v>
      </c>
      <c r="F1553" s="365" t="s">
        <v>1652</v>
      </c>
      <c r="G1553" s="365" t="s">
        <v>1653</v>
      </c>
      <c r="H1553" s="366" t="s">
        <v>10440</v>
      </c>
      <c r="I1553" s="365" t="s">
        <v>6068</v>
      </c>
      <c r="J1553" s="219" t="s">
        <v>10481</v>
      </c>
      <c r="K1553" s="219"/>
      <c r="L1553" s="367"/>
      <c r="M1553" s="367"/>
      <c r="N1553" s="367"/>
      <c r="O1553" s="367"/>
      <c r="P1553" s="374" t="s">
        <v>10467</v>
      </c>
      <c r="Q1553" s="219"/>
      <c r="R1553" s="367"/>
      <c r="S1553" s="367"/>
      <c r="T1553" s="367"/>
      <c r="U1553" s="375">
        <v>3473.02</v>
      </c>
      <c r="V1553" s="367"/>
      <c r="W1553" s="376">
        <v>37285</v>
      </c>
      <c r="X1553" s="73"/>
    </row>
    <row r="1554" spans="1:24" customFormat="1">
      <c r="A1554" s="373">
        <v>118</v>
      </c>
      <c r="B1554" s="357" t="s">
        <v>1233</v>
      </c>
      <c r="C1554" s="358" t="s">
        <v>2888</v>
      </c>
      <c r="D1554" s="359" t="s">
        <v>10559</v>
      </c>
      <c r="E1554" s="364" t="s">
        <v>1654</v>
      </c>
      <c r="F1554" s="365" t="s">
        <v>1655</v>
      </c>
      <c r="G1554" s="365" t="s">
        <v>1656</v>
      </c>
      <c r="H1554" s="366" t="s">
        <v>10440</v>
      </c>
      <c r="I1554" s="365" t="s">
        <v>1657</v>
      </c>
      <c r="J1554" s="219" t="s">
        <v>10481</v>
      </c>
      <c r="K1554" s="219"/>
      <c r="L1554" s="367"/>
      <c r="M1554" s="367"/>
      <c r="N1554" s="367"/>
      <c r="O1554" s="367"/>
      <c r="P1554" s="374" t="s">
        <v>10467</v>
      </c>
      <c r="Q1554" s="219"/>
      <c r="R1554" s="367"/>
      <c r="S1554" s="367"/>
      <c r="T1554" s="367"/>
      <c r="U1554" s="375">
        <v>6454.26</v>
      </c>
      <c r="V1554" s="367"/>
      <c r="W1554" s="376">
        <v>37590</v>
      </c>
      <c r="X1554" s="73"/>
    </row>
    <row r="1555" spans="1:24" customFormat="1">
      <c r="A1555" s="373">
        <v>119</v>
      </c>
      <c r="B1555" s="357" t="s">
        <v>1233</v>
      </c>
      <c r="C1555" s="358" t="s">
        <v>2888</v>
      </c>
      <c r="D1555" s="359" t="s">
        <v>10559</v>
      </c>
      <c r="E1555" s="364" t="s">
        <v>1658</v>
      </c>
      <c r="F1555" s="365" t="s">
        <v>1659</v>
      </c>
      <c r="G1555" s="365" t="s">
        <v>1660</v>
      </c>
      <c r="H1555" s="366" t="s">
        <v>10440</v>
      </c>
      <c r="I1555" s="365" t="s">
        <v>1661</v>
      </c>
      <c r="J1555" s="219" t="s">
        <v>10481</v>
      </c>
      <c r="K1555" s="219"/>
      <c r="L1555" s="367"/>
      <c r="M1555" s="367"/>
      <c r="N1555" s="367"/>
      <c r="O1555" s="367"/>
      <c r="P1555" s="374" t="s">
        <v>10467</v>
      </c>
      <c r="Q1555" s="219"/>
      <c r="R1555" s="367"/>
      <c r="S1555" s="367"/>
      <c r="T1555" s="367"/>
      <c r="U1555" s="375">
        <v>79.02</v>
      </c>
      <c r="V1555" s="367"/>
      <c r="W1555" s="376">
        <v>37305</v>
      </c>
      <c r="X1555" s="73"/>
    </row>
    <row r="1556" spans="1:24" customFormat="1">
      <c r="A1556" s="373">
        <v>120</v>
      </c>
      <c r="B1556" s="357" t="s">
        <v>1233</v>
      </c>
      <c r="C1556" s="358" t="s">
        <v>2888</v>
      </c>
      <c r="D1556" s="359" t="s">
        <v>10559</v>
      </c>
      <c r="E1556" s="364" t="s">
        <v>1662</v>
      </c>
      <c r="F1556" s="365" t="s">
        <v>1663</v>
      </c>
      <c r="G1556" s="365" t="s">
        <v>1664</v>
      </c>
      <c r="H1556" s="366" t="s">
        <v>10440</v>
      </c>
      <c r="I1556" s="365" t="s">
        <v>1665</v>
      </c>
      <c r="J1556" s="219" t="s">
        <v>10481</v>
      </c>
      <c r="K1556" s="219"/>
      <c r="L1556" s="367"/>
      <c r="M1556" s="367"/>
      <c r="N1556" s="367"/>
      <c r="O1556" s="367"/>
      <c r="P1556" s="374" t="s">
        <v>10467</v>
      </c>
      <c r="Q1556" s="219"/>
      <c r="R1556" s="367"/>
      <c r="S1556" s="367"/>
      <c r="T1556" s="367"/>
      <c r="U1556" s="375">
        <v>51.07</v>
      </c>
      <c r="V1556" s="367"/>
      <c r="W1556" s="376">
        <v>37443</v>
      </c>
      <c r="X1556" s="73"/>
    </row>
    <row r="1557" spans="1:24" customFormat="1">
      <c r="A1557" s="373">
        <v>121</v>
      </c>
      <c r="B1557" s="357" t="s">
        <v>1233</v>
      </c>
      <c r="C1557" s="358" t="s">
        <v>2888</v>
      </c>
      <c r="D1557" s="359" t="s">
        <v>10559</v>
      </c>
      <c r="E1557" s="364" t="s">
        <v>1666</v>
      </c>
      <c r="F1557" s="365" t="s">
        <v>7164</v>
      </c>
      <c r="G1557" s="365" t="s">
        <v>1667</v>
      </c>
      <c r="H1557" s="366" t="s">
        <v>10440</v>
      </c>
      <c r="I1557" s="365" t="s">
        <v>1668</v>
      </c>
      <c r="J1557" s="219" t="s">
        <v>10481</v>
      </c>
      <c r="K1557" s="219"/>
      <c r="L1557" s="367"/>
      <c r="M1557" s="367"/>
      <c r="N1557" s="367"/>
      <c r="O1557" s="367"/>
      <c r="P1557" s="374" t="s">
        <v>10467</v>
      </c>
      <c r="Q1557" s="219"/>
      <c r="R1557" s="367"/>
      <c r="S1557" s="367"/>
      <c r="T1557" s="367"/>
      <c r="U1557" s="375">
        <v>207.86</v>
      </c>
      <c r="V1557" s="367"/>
      <c r="W1557" s="376">
        <v>37293</v>
      </c>
      <c r="X1557" s="73"/>
    </row>
    <row r="1558" spans="1:24" customFormat="1">
      <c r="A1558" s="373">
        <v>122</v>
      </c>
      <c r="B1558" s="357" t="s">
        <v>1233</v>
      </c>
      <c r="C1558" s="358" t="s">
        <v>2888</v>
      </c>
      <c r="D1558" s="359" t="s">
        <v>10559</v>
      </c>
      <c r="E1558" s="364" t="s">
        <v>1669</v>
      </c>
      <c r="F1558" s="365" t="s">
        <v>5176</v>
      </c>
      <c r="G1558" s="365" t="s">
        <v>1670</v>
      </c>
      <c r="H1558" s="366" t="s">
        <v>10440</v>
      </c>
      <c r="I1558" s="365" t="s">
        <v>1671</v>
      </c>
      <c r="J1558" s="219" t="s">
        <v>10481</v>
      </c>
      <c r="K1558" s="219"/>
      <c r="L1558" s="367"/>
      <c r="M1558" s="367"/>
      <c r="N1558" s="367"/>
      <c r="O1558" s="367"/>
      <c r="P1558" s="374" t="s">
        <v>10467</v>
      </c>
      <c r="Q1558" s="219"/>
      <c r="R1558" s="367"/>
      <c r="S1558" s="367"/>
      <c r="T1558" s="367"/>
      <c r="U1558" s="375">
        <v>180.68</v>
      </c>
      <c r="V1558" s="367"/>
      <c r="W1558" s="376">
        <v>37504</v>
      </c>
      <c r="X1558" s="73"/>
    </row>
    <row r="1559" spans="1:24" customFormat="1">
      <c r="A1559" s="373">
        <v>123</v>
      </c>
      <c r="B1559" s="357" t="s">
        <v>1233</v>
      </c>
      <c r="C1559" s="358" t="s">
        <v>2888</v>
      </c>
      <c r="D1559" s="359" t="s">
        <v>10559</v>
      </c>
      <c r="E1559" s="364" t="s">
        <v>1446</v>
      </c>
      <c r="F1559" s="365" t="s">
        <v>1672</v>
      </c>
      <c r="G1559" s="365" t="s">
        <v>1673</v>
      </c>
      <c r="H1559" s="366" t="s">
        <v>10440</v>
      </c>
      <c r="I1559" s="365" t="s">
        <v>1674</v>
      </c>
      <c r="J1559" s="219" t="s">
        <v>10481</v>
      </c>
      <c r="K1559" s="219"/>
      <c r="L1559" s="367"/>
      <c r="M1559" s="367"/>
      <c r="N1559" s="367"/>
      <c r="O1559" s="367"/>
      <c r="P1559" s="374" t="s">
        <v>10467</v>
      </c>
      <c r="Q1559" s="219"/>
      <c r="R1559" s="367"/>
      <c r="S1559" s="367"/>
      <c r="T1559" s="367"/>
      <c r="U1559" s="375">
        <v>117.91</v>
      </c>
      <c r="V1559" s="367"/>
      <c r="W1559" s="376">
        <v>37496</v>
      </c>
      <c r="X1559" s="73"/>
    </row>
    <row r="1560" spans="1:24" customFormat="1">
      <c r="A1560" s="373">
        <v>124</v>
      </c>
      <c r="B1560" s="357" t="s">
        <v>1233</v>
      </c>
      <c r="C1560" s="358" t="s">
        <v>2888</v>
      </c>
      <c r="D1560" s="359" t="s">
        <v>10559</v>
      </c>
      <c r="E1560" s="364" t="s">
        <v>1675</v>
      </c>
      <c r="F1560" s="365" t="s">
        <v>1676</v>
      </c>
      <c r="G1560" s="365" t="s">
        <v>1677</v>
      </c>
      <c r="H1560" s="366" t="s">
        <v>10440</v>
      </c>
      <c r="I1560" s="365" t="s">
        <v>1678</v>
      </c>
      <c r="J1560" s="219" t="s">
        <v>10481</v>
      </c>
      <c r="K1560" s="219"/>
      <c r="L1560" s="367"/>
      <c r="M1560" s="367"/>
      <c r="N1560" s="367"/>
      <c r="O1560" s="367"/>
      <c r="P1560" s="374" t="s">
        <v>10467</v>
      </c>
      <c r="Q1560" s="219"/>
      <c r="R1560" s="367"/>
      <c r="S1560" s="367"/>
      <c r="T1560" s="367"/>
      <c r="U1560" s="375">
        <v>23.6</v>
      </c>
      <c r="V1560" s="367"/>
      <c r="W1560" s="376">
        <v>37523</v>
      </c>
      <c r="X1560" s="73"/>
    </row>
    <row r="1561" spans="1:24" customFormat="1">
      <c r="A1561" s="373">
        <v>125</v>
      </c>
      <c r="B1561" s="357" t="s">
        <v>1233</v>
      </c>
      <c r="C1561" s="358" t="s">
        <v>2888</v>
      </c>
      <c r="D1561" s="359" t="s">
        <v>10559</v>
      </c>
      <c r="E1561" s="364" t="s">
        <v>1679</v>
      </c>
      <c r="F1561" s="365" t="s">
        <v>1680</v>
      </c>
      <c r="G1561" s="365" t="s">
        <v>1681</v>
      </c>
      <c r="H1561" s="366" t="s">
        <v>10440</v>
      </c>
      <c r="I1561" s="365" t="s">
        <v>1682</v>
      </c>
      <c r="J1561" s="219" t="s">
        <v>10481</v>
      </c>
      <c r="K1561" s="219"/>
      <c r="L1561" s="367"/>
      <c r="M1561" s="367"/>
      <c r="N1561" s="367"/>
      <c r="O1561" s="367"/>
      <c r="P1561" s="374" t="s">
        <v>10467</v>
      </c>
      <c r="Q1561" s="219"/>
      <c r="R1561" s="367"/>
      <c r="S1561" s="367"/>
      <c r="T1561" s="367"/>
      <c r="U1561" s="375">
        <v>71.52</v>
      </c>
      <c r="V1561" s="367"/>
      <c r="W1561" s="376">
        <v>37590</v>
      </c>
      <c r="X1561" s="73"/>
    </row>
    <row r="1562" spans="1:24" customFormat="1">
      <c r="A1562" s="373">
        <v>126</v>
      </c>
      <c r="B1562" s="357" t="s">
        <v>1233</v>
      </c>
      <c r="C1562" s="358" t="s">
        <v>2888</v>
      </c>
      <c r="D1562" s="359" t="s">
        <v>10559</v>
      </c>
      <c r="E1562" s="364" t="s">
        <v>1683</v>
      </c>
      <c r="F1562" s="365" t="s">
        <v>1684</v>
      </c>
      <c r="G1562" s="365" t="s">
        <v>1685</v>
      </c>
      <c r="H1562" s="366" t="s">
        <v>10440</v>
      </c>
      <c r="I1562" s="365" t="s">
        <v>1686</v>
      </c>
      <c r="J1562" s="219" t="s">
        <v>10481</v>
      </c>
      <c r="K1562" s="219"/>
      <c r="L1562" s="367"/>
      <c r="M1562" s="367"/>
      <c r="N1562" s="367"/>
      <c r="O1562" s="367"/>
      <c r="P1562" s="374" t="s">
        <v>10467</v>
      </c>
      <c r="Q1562" s="219"/>
      <c r="R1562" s="367"/>
      <c r="S1562" s="367"/>
      <c r="T1562" s="367"/>
      <c r="U1562" s="375">
        <v>1557.24</v>
      </c>
      <c r="V1562" s="367"/>
      <c r="W1562" s="376">
        <v>37587</v>
      </c>
      <c r="X1562" s="73"/>
    </row>
    <row r="1563" spans="1:24" customFormat="1">
      <c r="A1563" s="373">
        <v>127</v>
      </c>
      <c r="B1563" s="357" t="s">
        <v>1233</v>
      </c>
      <c r="C1563" s="358" t="s">
        <v>2888</v>
      </c>
      <c r="D1563" s="359" t="s">
        <v>10559</v>
      </c>
      <c r="E1563" s="364" t="s">
        <v>1687</v>
      </c>
      <c r="F1563" s="365" t="s">
        <v>1688</v>
      </c>
      <c r="G1563" s="365" t="s">
        <v>1689</v>
      </c>
      <c r="H1563" s="366" t="s">
        <v>10440</v>
      </c>
      <c r="I1563" s="365" t="s">
        <v>1690</v>
      </c>
      <c r="J1563" s="219" t="s">
        <v>10481</v>
      </c>
      <c r="K1563" s="219"/>
      <c r="L1563" s="367"/>
      <c r="M1563" s="367"/>
      <c r="N1563" s="367"/>
      <c r="O1563" s="367"/>
      <c r="P1563" s="374" t="s">
        <v>10467</v>
      </c>
      <c r="Q1563" s="219"/>
      <c r="R1563" s="367"/>
      <c r="S1563" s="367"/>
      <c r="T1563" s="367"/>
      <c r="U1563" s="375">
        <v>779.6</v>
      </c>
      <c r="V1563" s="367"/>
      <c r="W1563" s="376">
        <v>37527</v>
      </c>
      <c r="X1563" s="73"/>
    </row>
    <row r="1564" spans="1:24" customFormat="1">
      <c r="A1564" s="373">
        <v>128</v>
      </c>
      <c r="B1564" s="357" t="s">
        <v>1233</v>
      </c>
      <c r="C1564" s="358" t="s">
        <v>2888</v>
      </c>
      <c r="D1564" s="359" t="s">
        <v>10559</v>
      </c>
      <c r="E1564" s="364" t="s">
        <v>1691</v>
      </c>
      <c r="F1564" s="365" t="s">
        <v>1692</v>
      </c>
      <c r="G1564" s="365" t="s">
        <v>1693</v>
      </c>
      <c r="H1564" s="366" t="s">
        <v>10440</v>
      </c>
      <c r="I1564" s="365" t="s">
        <v>1694</v>
      </c>
      <c r="J1564" s="219" t="s">
        <v>10481</v>
      </c>
      <c r="K1564" s="219"/>
      <c r="L1564" s="367"/>
      <c r="M1564" s="367"/>
      <c r="N1564" s="367"/>
      <c r="O1564" s="367"/>
      <c r="P1564" s="374" t="s">
        <v>10467</v>
      </c>
      <c r="Q1564" s="219"/>
      <c r="R1564" s="367"/>
      <c r="S1564" s="367"/>
      <c r="T1564" s="367"/>
      <c r="U1564" s="375">
        <v>2033.79</v>
      </c>
      <c r="V1564" s="367"/>
      <c r="W1564" s="376">
        <v>37475</v>
      </c>
      <c r="X1564" s="73"/>
    </row>
    <row r="1565" spans="1:24" customFormat="1">
      <c r="A1565" s="373">
        <v>129</v>
      </c>
      <c r="B1565" s="357" t="s">
        <v>1233</v>
      </c>
      <c r="C1565" s="358" t="s">
        <v>2888</v>
      </c>
      <c r="D1565" s="359" t="s">
        <v>10559</v>
      </c>
      <c r="E1565" s="364" t="s">
        <v>1695</v>
      </c>
      <c r="F1565" s="365" t="s">
        <v>1696</v>
      </c>
      <c r="G1565" s="365" t="s">
        <v>1697</v>
      </c>
      <c r="H1565" s="366" t="s">
        <v>10440</v>
      </c>
      <c r="I1565" s="365" t="s">
        <v>1698</v>
      </c>
      <c r="J1565" s="219" t="s">
        <v>10481</v>
      </c>
      <c r="K1565" s="219"/>
      <c r="L1565" s="367"/>
      <c r="M1565" s="367"/>
      <c r="N1565" s="367"/>
      <c r="O1565" s="367"/>
      <c r="P1565" s="374" t="s">
        <v>10467</v>
      </c>
      <c r="Q1565" s="219"/>
      <c r="R1565" s="367"/>
      <c r="S1565" s="367"/>
      <c r="T1565" s="367"/>
      <c r="U1565" s="375">
        <v>10392.76</v>
      </c>
      <c r="V1565" s="367"/>
      <c r="W1565" s="376">
        <v>37454</v>
      </c>
      <c r="X1565" s="73"/>
    </row>
    <row r="1566" spans="1:24" customFormat="1">
      <c r="A1566" s="373">
        <v>130</v>
      </c>
      <c r="B1566" s="357" t="s">
        <v>1233</v>
      </c>
      <c r="C1566" s="358" t="s">
        <v>2888</v>
      </c>
      <c r="D1566" s="359" t="s">
        <v>10559</v>
      </c>
      <c r="E1566" s="364" t="s">
        <v>1699</v>
      </c>
      <c r="F1566" s="365" t="s">
        <v>1700</v>
      </c>
      <c r="G1566" s="365" t="s">
        <v>1701</v>
      </c>
      <c r="H1566" s="366" t="s">
        <v>10440</v>
      </c>
      <c r="I1566" s="365" t="s">
        <v>1702</v>
      </c>
      <c r="J1566" s="219" t="s">
        <v>10481</v>
      </c>
      <c r="K1566" s="219"/>
      <c r="L1566" s="367"/>
      <c r="M1566" s="367"/>
      <c r="N1566" s="367"/>
      <c r="O1566" s="367"/>
      <c r="P1566" s="374" t="s">
        <v>10467</v>
      </c>
      <c r="Q1566" s="219"/>
      <c r="R1566" s="367"/>
      <c r="S1566" s="367"/>
      <c r="T1566" s="367"/>
      <c r="U1566" s="375">
        <v>223.63</v>
      </c>
      <c r="V1566" s="367"/>
      <c r="W1566" s="376">
        <v>37473</v>
      </c>
      <c r="X1566" s="73"/>
    </row>
    <row r="1567" spans="1:24" customFormat="1">
      <c r="A1567" s="373">
        <v>131</v>
      </c>
      <c r="B1567" s="357" t="s">
        <v>1233</v>
      </c>
      <c r="C1567" s="358" t="s">
        <v>2888</v>
      </c>
      <c r="D1567" s="359" t="s">
        <v>10559</v>
      </c>
      <c r="E1567" s="364" t="s">
        <v>1703</v>
      </c>
      <c r="F1567" s="365" t="s">
        <v>1704</v>
      </c>
      <c r="G1567" s="365" t="s">
        <v>1284</v>
      </c>
      <c r="H1567" s="366" t="s">
        <v>10440</v>
      </c>
      <c r="I1567" s="365" t="s">
        <v>1705</v>
      </c>
      <c r="J1567" s="219" t="s">
        <v>10481</v>
      </c>
      <c r="K1567" s="219"/>
      <c r="L1567" s="367"/>
      <c r="M1567" s="367"/>
      <c r="N1567" s="367"/>
      <c r="O1567" s="367"/>
      <c r="P1567" s="374" t="s">
        <v>10467</v>
      </c>
      <c r="Q1567" s="219"/>
      <c r="R1567" s="367"/>
      <c r="S1567" s="367"/>
      <c r="T1567" s="367"/>
      <c r="U1567" s="375">
        <v>588.55999999999995</v>
      </c>
      <c r="V1567" s="367"/>
      <c r="W1567" s="376">
        <v>37403</v>
      </c>
      <c r="X1567" s="73"/>
    </row>
    <row r="1568" spans="1:24" customFormat="1">
      <c r="A1568" s="373">
        <v>132</v>
      </c>
      <c r="B1568" s="357" t="s">
        <v>1233</v>
      </c>
      <c r="C1568" s="358" t="s">
        <v>2888</v>
      </c>
      <c r="D1568" s="359" t="s">
        <v>10559</v>
      </c>
      <c r="E1568" s="364" t="s">
        <v>1706</v>
      </c>
      <c r="F1568" s="365" t="s">
        <v>1707</v>
      </c>
      <c r="G1568" s="365" t="s">
        <v>1708</v>
      </c>
      <c r="H1568" s="366" t="s">
        <v>10440</v>
      </c>
      <c r="I1568" s="365" t="s">
        <v>1709</v>
      </c>
      <c r="J1568" s="219" t="s">
        <v>10481</v>
      </c>
      <c r="K1568" s="219"/>
      <c r="L1568" s="367"/>
      <c r="M1568" s="367"/>
      <c r="N1568" s="367"/>
      <c r="O1568" s="367"/>
      <c r="P1568" s="374" t="s">
        <v>10467</v>
      </c>
      <c r="Q1568" s="219"/>
      <c r="R1568" s="367"/>
      <c r="S1568" s="367"/>
      <c r="T1568" s="367"/>
      <c r="U1568" s="375">
        <v>997.52</v>
      </c>
      <c r="V1568" s="367"/>
      <c r="W1568" s="376">
        <v>37357</v>
      </c>
      <c r="X1568" s="73"/>
    </row>
    <row r="1569" spans="1:24" customFormat="1">
      <c r="A1569" s="373">
        <v>133</v>
      </c>
      <c r="B1569" s="357" t="s">
        <v>1233</v>
      </c>
      <c r="C1569" s="358" t="s">
        <v>2888</v>
      </c>
      <c r="D1569" s="359" t="s">
        <v>10559</v>
      </c>
      <c r="E1569" s="364" t="s">
        <v>1710</v>
      </c>
      <c r="F1569" s="365" t="s">
        <v>1711</v>
      </c>
      <c r="G1569" s="365" t="s">
        <v>1712</v>
      </c>
      <c r="H1569" s="366" t="s">
        <v>10440</v>
      </c>
      <c r="I1569" s="365" t="s">
        <v>1713</v>
      </c>
      <c r="J1569" s="219" t="s">
        <v>10481</v>
      </c>
      <c r="K1569" s="219"/>
      <c r="L1569" s="367"/>
      <c r="M1569" s="367"/>
      <c r="N1569" s="367"/>
      <c r="O1569" s="367"/>
      <c r="P1569" s="374" t="s">
        <v>10467</v>
      </c>
      <c r="Q1569" s="219"/>
      <c r="R1569" s="367"/>
      <c r="S1569" s="367"/>
      <c r="T1569" s="367"/>
      <c r="U1569" s="375">
        <v>11.19</v>
      </c>
      <c r="V1569" s="367"/>
      <c r="W1569" s="376">
        <v>37601</v>
      </c>
      <c r="X1569" s="73"/>
    </row>
    <row r="1570" spans="1:24" customFormat="1">
      <c r="A1570" s="373">
        <v>134</v>
      </c>
      <c r="B1570" s="357" t="s">
        <v>1233</v>
      </c>
      <c r="C1570" s="358" t="s">
        <v>2888</v>
      </c>
      <c r="D1570" s="359" t="s">
        <v>10559</v>
      </c>
      <c r="E1570" s="364" t="s">
        <v>1714</v>
      </c>
      <c r="F1570" s="365" t="s">
        <v>1715</v>
      </c>
      <c r="G1570" s="365" t="s">
        <v>1716</v>
      </c>
      <c r="H1570" s="366" t="s">
        <v>10440</v>
      </c>
      <c r="I1570" s="365" t="s">
        <v>4802</v>
      </c>
      <c r="J1570" s="219" t="s">
        <v>10481</v>
      </c>
      <c r="K1570" s="219"/>
      <c r="L1570" s="367"/>
      <c r="M1570" s="367"/>
      <c r="N1570" s="367"/>
      <c r="O1570" s="367"/>
      <c r="P1570" s="374" t="s">
        <v>10467</v>
      </c>
      <c r="Q1570" s="219"/>
      <c r="R1570" s="367"/>
      <c r="S1570" s="367"/>
      <c r="T1570" s="367"/>
      <c r="U1570" s="375">
        <v>12797.85</v>
      </c>
      <c r="V1570" s="367"/>
      <c r="W1570" s="376">
        <v>37590</v>
      </c>
      <c r="X1570" s="73"/>
    </row>
    <row r="1571" spans="1:24" customFormat="1">
      <c r="A1571" s="373">
        <v>135</v>
      </c>
      <c r="B1571" s="357" t="s">
        <v>1233</v>
      </c>
      <c r="C1571" s="358" t="s">
        <v>2888</v>
      </c>
      <c r="D1571" s="359" t="s">
        <v>10559</v>
      </c>
      <c r="E1571" s="364" t="s">
        <v>1717</v>
      </c>
      <c r="F1571" s="365" t="s">
        <v>1718</v>
      </c>
      <c r="G1571" s="365" t="s">
        <v>1719</v>
      </c>
      <c r="H1571" s="366" t="s">
        <v>10440</v>
      </c>
      <c r="I1571" s="365" t="s">
        <v>1720</v>
      </c>
      <c r="J1571" s="219" t="s">
        <v>10481</v>
      </c>
      <c r="K1571" s="219"/>
      <c r="L1571" s="367"/>
      <c r="M1571" s="367"/>
      <c r="N1571" s="367"/>
      <c r="O1571" s="367"/>
      <c r="P1571" s="374" t="s">
        <v>10467</v>
      </c>
      <c r="Q1571" s="219"/>
      <c r="R1571" s="367"/>
      <c r="S1571" s="367"/>
      <c r="T1571" s="367"/>
      <c r="U1571" s="375">
        <v>2429.8200000000002</v>
      </c>
      <c r="V1571" s="367"/>
      <c r="W1571" s="376">
        <v>37334</v>
      </c>
      <c r="X1571" s="73"/>
    </row>
    <row r="1572" spans="1:24" customFormat="1">
      <c r="A1572" s="373">
        <v>136</v>
      </c>
      <c r="B1572" s="357" t="s">
        <v>1233</v>
      </c>
      <c r="C1572" s="358" t="s">
        <v>2888</v>
      </c>
      <c r="D1572" s="359" t="s">
        <v>10559</v>
      </c>
      <c r="E1572" s="364" t="s">
        <v>1721</v>
      </c>
      <c r="F1572" s="365" t="s">
        <v>1722</v>
      </c>
      <c r="G1572" s="365" t="s">
        <v>1660</v>
      </c>
      <c r="H1572" s="366" t="s">
        <v>10440</v>
      </c>
      <c r="I1572" s="365" t="s">
        <v>1723</v>
      </c>
      <c r="J1572" s="219" t="s">
        <v>10481</v>
      </c>
      <c r="K1572" s="219"/>
      <c r="L1572" s="367"/>
      <c r="M1572" s="367"/>
      <c r="N1572" s="367"/>
      <c r="O1572" s="367"/>
      <c r="P1572" s="374" t="s">
        <v>10467</v>
      </c>
      <c r="Q1572" s="219"/>
      <c r="R1572" s="367"/>
      <c r="S1572" s="367"/>
      <c r="T1572" s="367"/>
      <c r="U1572" s="375">
        <v>85.95</v>
      </c>
      <c r="V1572" s="367"/>
      <c r="W1572" s="376">
        <v>37382</v>
      </c>
      <c r="X1572" s="73"/>
    </row>
    <row r="1573" spans="1:24" customFormat="1">
      <c r="A1573" s="373">
        <v>137</v>
      </c>
      <c r="B1573" s="357" t="s">
        <v>1233</v>
      </c>
      <c r="C1573" s="358" t="s">
        <v>2888</v>
      </c>
      <c r="D1573" s="359" t="s">
        <v>10559</v>
      </c>
      <c r="E1573" s="364" t="s">
        <v>1724</v>
      </c>
      <c r="F1573" s="365" t="s">
        <v>1725</v>
      </c>
      <c r="G1573" s="365" t="s">
        <v>1726</v>
      </c>
      <c r="H1573" s="366" t="s">
        <v>10440</v>
      </c>
      <c r="I1573" s="365" t="s">
        <v>1727</v>
      </c>
      <c r="J1573" s="219" t="s">
        <v>10481</v>
      </c>
      <c r="K1573" s="219"/>
      <c r="L1573" s="367"/>
      <c r="M1573" s="367"/>
      <c r="N1573" s="367"/>
      <c r="O1573" s="367"/>
      <c r="P1573" s="374" t="s">
        <v>10467</v>
      </c>
      <c r="Q1573" s="219"/>
      <c r="R1573" s="367"/>
      <c r="S1573" s="367"/>
      <c r="T1573" s="367"/>
      <c r="U1573" s="375">
        <v>77.64</v>
      </c>
      <c r="V1573" s="367"/>
      <c r="W1573" s="376">
        <v>37580</v>
      </c>
      <c r="X1573" s="73"/>
    </row>
    <row r="1574" spans="1:24" customFormat="1">
      <c r="A1574" s="373">
        <v>138</v>
      </c>
      <c r="B1574" s="357" t="s">
        <v>1233</v>
      </c>
      <c r="C1574" s="358" t="s">
        <v>2888</v>
      </c>
      <c r="D1574" s="359" t="s">
        <v>10559</v>
      </c>
      <c r="E1574" s="364" t="s">
        <v>1728</v>
      </c>
      <c r="F1574" s="365" t="s">
        <v>1729</v>
      </c>
      <c r="G1574" s="365" t="s">
        <v>1730</v>
      </c>
      <c r="H1574" s="366" t="s">
        <v>10440</v>
      </c>
      <c r="I1574" s="365" t="s">
        <v>1731</v>
      </c>
      <c r="J1574" s="219" t="s">
        <v>10481</v>
      </c>
      <c r="K1574" s="219"/>
      <c r="L1574" s="367"/>
      <c r="M1574" s="367"/>
      <c r="N1574" s="367"/>
      <c r="O1574" s="367"/>
      <c r="P1574" s="374" t="s">
        <v>10467</v>
      </c>
      <c r="Q1574" s="219"/>
      <c r="R1574" s="367"/>
      <c r="S1574" s="367"/>
      <c r="T1574" s="367"/>
      <c r="U1574" s="375">
        <v>686.39</v>
      </c>
      <c r="V1574" s="367"/>
      <c r="W1574" s="376">
        <v>37576</v>
      </c>
      <c r="X1574" s="73"/>
    </row>
    <row r="1575" spans="1:24" customFormat="1">
      <c r="A1575" s="373">
        <v>139</v>
      </c>
      <c r="B1575" s="357" t="s">
        <v>1233</v>
      </c>
      <c r="C1575" s="358" t="s">
        <v>2888</v>
      </c>
      <c r="D1575" s="359" t="s">
        <v>10559</v>
      </c>
      <c r="E1575" s="364" t="s">
        <v>1732</v>
      </c>
      <c r="F1575" s="365" t="s">
        <v>1733</v>
      </c>
      <c r="G1575" s="365" t="s">
        <v>1734</v>
      </c>
      <c r="H1575" s="366" t="s">
        <v>10440</v>
      </c>
      <c r="I1575" s="365" t="s">
        <v>1735</v>
      </c>
      <c r="J1575" s="219" t="s">
        <v>10481</v>
      </c>
      <c r="K1575" s="219"/>
      <c r="L1575" s="367"/>
      <c r="M1575" s="367"/>
      <c r="N1575" s="367"/>
      <c r="O1575" s="367"/>
      <c r="P1575" s="374" t="s">
        <v>10467</v>
      </c>
      <c r="Q1575" s="219"/>
      <c r="R1575" s="367"/>
      <c r="S1575" s="367"/>
      <c r="T1575" s="367"/>
      <c r="U1575" s="375">
        <v>169.85</v>
      </c>
      <c r="V1575" s="367"/>
      <c r="W1575" s="376">
        <v>37398</v>
      </c>
      <c r="X1575" s="73"/>
    </row>
    <row r="1576" spans="1:24" customFormat="1">
      <c r="A1576" s="373">
        <v>140</v>
      </c>
      <c r="B1576" s="357" t="s">
        <v>1233</v>
      </c>
      <c r="C1576" s="358" t="s">
        <v>2888</v>
      </c>
      <c r="D1576" s="359" t="s">
        <v>10559</v>
      </c>
      <c r="E1576" s="364" t="s">
        <v>1342</v>
      </c>
      <c r="F1576" s="365" t="s">
        <v>1736</v>
      </c>
      <c r="G1576" s="365" t="s">
        <v>1737</v>
      </c>
      <c r="H1576" s="366" t="s">
        <v>10440</v>
      </c>
      <c r="I1576" s="365" t="s">
        <v>1738</v>
      </c>
      <c r="J1576" s="219" t="s">
        <v>10481</v>
      </c>
      <c r="K1576" s="219"/>
      <c r="L1576" s="367"/>
      <c r="M1576" s="367"/>
      <c r="N1576" s="367"/>
      <c r="O1576" s="367"/>
      <c r="P1576" s="374" t="s">
        <v>10467</v>
      </c>
      <c r="Q1576" s="219"/>
      <c r="R1576" s="367"/>
      <c r="S1576" s="367"/>
      <c r="T1576" s="367"/>
      <c r="U1576" s="375">
        <v>106.95</v>
      </c>
      <c r="V1576" s="367"/>
      <c r="W1576" s="376">
        <v>37405</v>
      </c>
      <c r="X1576" s="73"/>
    </row>
    <row r="1577" spans="1:24" customFormat="1">
      <c r="A1577" s="373">
        <v>141</v>
      </c>
      <c r="B1577" s="357" t="s">
        <v>1233</v>
      </c>
      <c r="C1577" s="358" t="s">
        <v>2888</v>
      </c>
      <c r="D1577" s="359" t="s">
        <v>10559</v>
      </c>
      <c r="E1577" s="364" t="s">
        <v>1739</v>
      </c>
      <c r="F1577" s="365" t="s">
        <v>1740</v>
      </c>
      <c r="G1577" s="365" t="s">
        <v>1741</v>
      </c>
      <c r="H1577" s="366" t="s">
        <v>10440</v>
      </c>
      <c r="I1577" s="365" t="s">
        <v>1742</v>
      </c>
      <c r="J1577" s="219" t="s">
        <v>10481</v>
      </c>
      <c r="K1577" s="219"/>
      <c r="L1577" s="367"/>
      <c r="M1577" s="367"/>
      <c r="N1577" s="367"/>
      <c r="O1577" s="367"/>
      <c r="P1577" s="374" t="s">
        <v>10467</v>
      </c>
      <c r="Q1577" s="219"/>
      <c r="R1577" s="367"/>
      <c r="S1577" s="367"/>
      <c r="T1577" s="367"/>
      <c r="U1577" s="375">
        <v>1394.81</v>
      </c>
      <c r="V1577" s="367"/>
      <c r="W1577" s="376">
        <v>37455</v>
      </c>
      <c r="X1577" s="73"/>
    </row>
    <row r="1578" spans="1:24" customFormat="1">
      <c r="A1578" s="373">
        <v>142</v>
      </c>
      <c r="B1578" s="357" t="s">
        <v>1233</v>
      </c>
      <c r="C1578" s="358" t="s">
        <v>2888</v>
      </c>
      <c r="D1578" s="359" t="s">
        <v>10559</v>
      </c>
      <c r="E1578" s="364" t="s">
        <v>1473</v>
      </c>
      <c r="F1578" s="365" t="s">
        <v>1743</v>
      </c>
      <c r="G1578" s="365" t="s">
        <v>1744</v>
      </c>
      <c r="H1578" s="366" t="s">
        <v>10440</v>
      </c>
      <c r="I1578" s="365" t="s">
        <v>1745</v>
      </c>
      <c r="J1578" s="219" t="s">
        <v>10481</v>
      </c>
      <c r="K1578" s="219"/>
      <c r="L1578" s="367"/>
      <c r="M1578" s="367"/>
      <c r="N1578" s="367"/>
      <c r="O1578" s="367"/>
      <c r="P1578" s="374" t="s">
        <v>10467</v>
      </c>
      <c r="Q1578" s="219"/>
      <c r="R1578" s="367"/>
      <c r="S1578" s="367"/>
      <c r="T1578" s="367"/>
      <c r="U1578" s="375">
        <v>91.73</v>
      </c>
      <c r="V1578" s="367"/>
      <c r="W1578" s="376">
        <v>37601</v>
      </c>
      <c r="X1578" s="73"/>
    </row>
    <row r="1579" spans="1:24" customFormat="1">
      <c r="A1579" s="373">
        <v>143</v>
      </c>
      <c r="B1579" s="357" t="s">
        <v>1233</v>
      </c>
      <c r="C1579" s="358" t="s">
        <v>2888</v>
      </c>
      <c r="D1579" s="359" t="s">
        <v>10559</v>
      </c>
      <c r="E1579" s="364" t="s">
        <v>1746</v>
      </c>
      <c r="F1579" s="365" t="s">
        <v>1747</v>
      </c>
      <c r="G1579" s="365" t="s">
        <v>1748</v>
      </c>
      <c r="H1579" s="366" t="s">
        <v>10440</v>
      </c>
      <c r="I1579" s="365" t="s">
        <v>1749</v>
      </c>
      <c r="J1579" s="219" t="s">
        <v>10481</v>
      </c>
      <c r="K1579" s="219"/>
      <c r="L1579" s="367"/>
      <c r="M1579" s="367"/>
      <c r="N1579" s="367"/>
      <c r="O1579" s="367"/>
      <c r="P1579" s="374" t="s">
        <v>10467</v>
      </c>
      <c r="Q1579" s="219"/>
      <c r="R1579" s="367"/>
      <c r="S1579" s="367"/>
      <c r="T1579" s="367"/>
      <c r="U1579" s="375">
        <v>142.94</v>
      </c>
      <c r="V1579" s="367"/>
      <c r="W1579" s="376">
        <v>37408</v>
      </c>
      <c r="X1579" s="73"/>
    </row>
    <row r="1580" spans="1:24" customFormat="1">
      <c r="A1580" s="373">
        <v>144</v>
      </c>
      <c r="B1580" s="357" t="s">
        <v>1233</v>
      </c>
      <c r="C1580" s="358" t="s">
        <v>2888</v>
      </c>
      <c r="D1580" s="359" t="s">
        <v>10559</v>
      </c>
      <c r="E1580" s="364" t="s">
        <v>1419</v>
      </c>
      <c r="F1580" s="365" t="s">
        <v>1750</v>
      </c>
      <c r="G1580" s="365" t="s">
        <v>1751</v>
      </c>
      <c r="H1580" s="366" t="s">
        <v>10440</v>
      </c>
      <c r="I1580" s="365" t="s">
        <v>1752</v>
      </c>
      <c r="J1580" s="219" t="s">
        <v>10481</v>
      </c>
      <c r="K1580" s="219"/>
      <c r="L1580" s="367"/>
      <c r="M1580" s="367"/>
      <c r="N1580" s="367"/>
      <c r="O1580" s="367"/>
      <c r="P1580" s="374" t="s">
        <v>10467</v>
      </c>
      <c r="Q1580" s="219"/>
      <c r="R1580" s="367"/>
      <c r="S1580" s="367"/>
      <c r="T1580" s="367"/>
      <c r="U1580" s="375">
        <v>57.95</v>
      </c>
      <c r="V1580" s="367"/>
      <c r="W1580" s="376">
        <v>37601</v>
      </c>
      <c r="X1580" s="73"/>
    </row>
    <row r="1581" spans="1:24" customFormat="1">
      <c r="A1581" s="373">
        <v>145</v>
      </c>
      <c r="B1581" s="357" t="s">
        <v>1233</v>
      </c>
      <c r="C1581" s="358" t="s">
        <v>2888</v>
      </c>
      <c r="D1581" s="359" t="s">
        <v>10559</v>
      </c>
      <c r="E1581" s="364" t="s">
        <v>1753</v>
      </c>
      <c r="F1581" s="365" t="s">
        <v>1754</v>
      </c>
      <c r="G1581" s="365" t="s">
        <v>1755</v>
      </c>
      <c r="H1581" s="366" t="s">
        <v>10440</v>
      </c>
      <c r="I1581" s="365" t="s">
        <v>1756</v>
      </c>
      <c r="J1581" s="219" t="s">
        <v>10481</v>
      </c>
      <c r="K1581" s="219"/>
      <c r="L1581" s="367"/>
      <c r="M1581" s="367"/>
      <c r="N1581" s="367"/>
      <c r="O1581" s="367"/>
      <c r="P1581" s="374" t="s">
        <v>10467</v>
      </c>
      <c r="Q1581" s="219"/>
      <c r="R1581" s="367"/>
      <c r="S1581" s="367"/>
      <c r="T1581" s="367"/>
      <c r="U1581" s="375">
        <v>566.67999999999995</v>
      </c>
      <c r="V1581" s="367"/>
      <c r="W1581" s="376">
        <v>37413</v>
      </c>
      <c r="X1581" s="73"/>
    </row>
    <row r="1582" spans="1:24" customFormat="1">
      <c r="A1582" s="373">
        <v>146</v>
      </c>
      <c r="B1582" s="357" t="s">
        <v>1233</v>
      </c>
      <c r="C1582" s="358" t="s">
        <v>2888</v>
      </c>
      <c r="D1582" s="359" t="s">
        <v>10559</v>
      </c>
      <c r="E1582" s="364" t="s">
        <v>1757</v>
      </c>
      <c r="F1582" s="365" t="s">
        <v>1758</v>
      </c>
      <c r="G1582" s="365" t="s">
        <v>1759</v>
      </c>
      <c r="H1582" s="366" t="s">
        <v>10440</v>
      </c>
      <c r="I1582" s="365" t="s">
        <v>1760</v>
      </c>
      <c r="J1582" s="219" t="s">
        <v>10481</v>
      </c>
      <c r="K1582" s="219"/>
      <c r="L1582" s="367"/>
      <c r="M1582" s="367"/>
      <c r="N1582" s="367"/>
      <c r="O1582" s="367"/>
      <c r="P1582" s="374" t="s">
        <v>10467</v>
      </c>
      <c r="Q1582" s="219"/>
      <c r="R1582" s="367"/>
      <c r="S1582" s="367"/>
      <c r="T1582" s="367"/>
      <c r="U1582" s="375">
        <v>6068.44</v>
      </c>
      <c r="V1582" s="367"/>
      <c r="W1582" s="376">
        <v>37475</v>
      </c>
      <c r="X1582" s="73"/>
    </row>
    <row r="1583" spans="1:24" customFormat="1">
      <c r="A1583" s="373">
        <v>147</v>
      </c>
      <c r="B1583" s="357" t="s">
        <v>1233</v>
      </c>
      <c r="C1583" s="358" t="s">
        <v>2888</v>
      </c>
      <c r="D1583" s="359" t="s">
        <v>10559</v>
      </c>
      <c r="E1583" s="364" t="s">
        <v>1761</v>
      </c>
      <c r="F1583" s="365" t="s">
        <v>1762</v>
      </c>
      <c r="G1583" s="365" t="s">
        <v>1763</v>
      </c>
      <c r="H1583" s="366" t="s">
        <v>10440</v>
      </c>
      <c r="I1583" s="365" t="s">
        <v>1764</v>
      </c>
      <c r="J1583" s="219" t="s">
        <v>10481</v>
      </c>
      <c r="K1583" s="219"/>
      <c r="L1583" s="367"/>
      <c r="M1583" s="367"/>
      <c r="N1583" s="367"/>
      <c r="O1583" s="367"/>
      <c r="P1583" s="374" t="s">
        <v>10467</v>
      </c>
      <c r="Q1583" s="219"/>
      <c r="R1583" s="367"/>
      <c r="S1583" s="367"/>
      <c r="T1583" s="367"/>
      <c r="U1583" s="375">
        <v>981.34</v>
      </c>
      <c r="V1583" s="367"/>
      <c r="W1583" s="376">
        <v>37308</v>
      </c>
      <c r="X1583" s="73"/>
    </row>
    <row r="1584" spans="1:24" customFormat="1">
      <c r="A1584" s="373">
        <v>148</v>
      </c>
      <c r="B1584" s="357" t="s">
        <v>1233</v>
      </c>
      <c r="C1584" s="358" t="s">
        <v>2888</v>
      </c>
      <c r="D1584" s="359" t="s">
        <v>10559</v>
      </c>
      <c r="E1584" s="364" t="s">
        <v>1765</v>
      </c>
      <c r="F1584" s="365" t="s">
        <v>1766</v>
      </c>
      <c r="G1584" s="365" t="s">
        <v>1767</v>
      </c>
      <c r="H1584" s="366" t="s">
        <v>10440</v>
      </c>
      <c r="I1584" s="365" t="s">
        <v>1768</v>
      </c>
      <c r="J1584" s="219" t="s">
        <v>10481</v>
      </c>
      <c r="K1584" s="219"/>
      <c r="L1584" s="367"/>
      <c r="M1584" s="367"/>
      <c r="N1584" s="367"/>
      <c r="O1584" s="367"/>
      <c r="P1584" s="374" t="s">
        <v>10467</v>
      </c>
      <c r="Q1584" s="219"/>
      <c r="R1584" s="367"/>
      <c r="S1584" s="367"/>
      <c r="T1584" s="367"/>
      <c r="U1584" s="375">
        <v>1729.3</v>
      </c>
      <c r="V1584" s="367"/>
      <c r="W1584" s="376">
        <v>37520</v>
      </c>
      <c r="X1584" s="73"/>
    </row>
    <row r="1585" spans="1:24" customFormat="1">
      <c r="A1585" s="373">
        <v>149</v>
      </c>
      <c r="B1585" s="357" t="s">
        <v>1233</v>
      </c>
      <c r="C1585" s="358" t="s">
        <v>2888</v>
      </c>
      <c r="D1585" s="359" t="s">
        <v>10559</v>
      </c>
      <c r="E1585" s="364" t="s">
        <v>1769</v>
      </c>
      <c r="F1585" s="365" t="s">
        <v>1770</v>
      </c>
      <c r="G1585" s="365" t="s">
        <v>1628</v>
      </c>
      <c r="H1585" s="366" t="s">
        <v>10440</v>
      </c>
      <c r="I1585" s="365" t="s">
        <v>4304</v>
      </c>
      <c r="J1585" s="219" t="s">
        <v>10481</v>
      </c>
      <c r="K1585" s="219"/>
      <c r="L1585" s="367"/>
      <c r="M1585" s="367"/>
      <c r="N1585" s="367"/>
      <c r="O1585" s="367"/>
      <c r="P1585" s="374" t="s">
        <v>10467</v>
      </c>
      <c r="Q1585" s="219"/>
      <c r="R1585" s="367"/>
      <c r="S1585" s="367"/>
      <c r="T1585" s="367"/>
      <c r="U1585" s="375">
        <v>450.51</v>
      </c>
      <c r="V1585" s="367"/>
      <c r="W1585" s="376">
        <v>37300</v>
      </c>
      <c r="X1585" s="73"/>
    </row>
    <row r="1586" spans="1:24" customFormat="1">
      <c r="A1586" s="373">
        <v>150</v>
      </c>
      <c r="B1586" s="357" t="s">
        <v>1233</v>
      </c>
      <c r="C1586" s="358" t="s">
        <v>2888</v>
      </c>
      <c r="D1586" s="359" t="s">
        <v>10559</v>
      </c>
      <c r="E1586" s="364" t="s">
        <v>1771</v>
      </c>
      <c r="F1586" s="365" t="s">
        <v>1772</v>
      </c>
      <c r="G1586" s="365" t="s">
        <v>1773</v>
      </c>
      <c r="H1586" s="366" t="s">
        <v>10440</v>
      </c>
      <c r="I1586" s="365" t="s">
        <v>1774</v>
      </c>
      <c r="J1586" s="219" t="s">
        <v>10481</v>
      </c>
      <c r="K1586" s="219"/>
      <c r="L1586" s="367"/>
      <c r="M1586" s="367"/>
      <c r="N1586" s="367"/>
      <c r="O1586" s="367"/>
      <c r="P1586" s="374" t="s">
        <v>10467</v>
      </c>
      <c r="Q1586" s="219"/>
      <c r="R1586" s="367"/>
      <c r="S1586" s="367"/>
      <c r="T1586" s="367"/>
      <c r="U1586" s="375">
        <v>38.01</v>
      </c>
      <c r="V1586" s="367"/>
      <c r="W1586" s="376">
        <v>37494</v>
      </c>
      <c r="X1586" s="73"/>
    </row>
    <row r="1587" spans="1:24" customFormat="1">
      <c r="A1587" s="373">
        <v>151</v>
      </c>
      <c r="B1587" s="357" t="s">
        <v>1233</v>
      </c>
      <c r="C1587" s="358" t="s">
        <v>2888</v>
      </c>
      <c r="D1587" s="359" t="s">
        <v>10559</v>
      </c>
      <c r="E1587" s="364" t="s">
        <v>1775</v>
      </c>
      <c r="F1587" s="365" t="s">
        <v>1776</v>
      </c>
      <c r="G1587" s="365" t="s">
        <v>1777</v>
      </c>
      <c r="H1587" s="366" t="s">
        <v>10440</v>
      </c>
      <c r="I1587" s="365" t="s">
        <v>1778</v>
      </c>
      <c r="J1587" s="219" t="s">
        <v>10481</v>
      </c>
      <c r="K1587" s="219"/>
      <c r="L1587" s="367"/>
      <c r="M1587" s="367"/>
      <c r="N1587" s="367"/>
      <c r="O1587" s="367"/>
      <c r="P1587" s="374" t="s">
        <v>10467</v>
      </c>
      <c r="Q1587" s="219"/>
      <c r="R1587" s="367"/>
      <c r="S1587" s="367"/>
      <c r="T1587" s="367"/>
      <c r="U1587" s="375">
        <v>463.98</v>
      </c>
      <c r="V1587" s="367"/>
      <c r="W1587" s="376">
        <v>37354</v>
      </c>
      <c r="X1587" s="73"/>
    </row>
    <row r="1588" spans="1:24" customFormat="1">
      <c r="A1588" s="373">
        <v>152</v>
      </c>
      <c r="B1588" s="357" t="s">
        <v>1233</v>
      </c>
      <c r="C1588" s="358" t="s">
        <v>2888</v>
      </c>
      <c r="D1588" s="359" t="s">
        <v>10559</v>
      </c>
      <c r="E1588" s="364" t="s">
        <v>1779</v>
      </c>
      <c r="F1588" s="365" t="s">
        <v>1780</v>
      </c>
      <c r="G1588" s="365" t="s">
        <v>1781</v>
      </c>
      <c r="H1588" s="366" t="s">
        <v>10440</v>
      </c>
      <c r="I1588" s="365" t="s">
        <v>7502</v>
      </c>
      <c r="J1588" s="219" t="s">
        <v>10481</v>
      </c>
      <c r="K1588" s="219"/>
      <c r="L1588" s="367"/>
      <c r="M1588" s="367"/>
      <c r="N1588" s="367"/>
      <c r="O1588" s="367"/>
      <c r="P1588" s="374" t="s">
        <v>10467</v>
      </c>
      <c r="Q1588" s="219"/>
      <c r="R1588" s="367"/>
      <c r="S1588" s="367"/>
      <c r="T1588" s="367"/>
      <c r="U1588" s="375">
        <v>80.34</v>
      </c>
      <c r="V1588" s="367"/>
      <c r="W1588" s="376">
        <v>37618</v>
      </c>
      <c r="X1588" s="73"/>
    </row>
    <row r="1589" spans="1:24" customFormat="1">
      <c r="A1589" s="373">
        <v>153</v>
      </c>
      <c r="B1589" s="357" t="s">
        <v>1233</v>
      </c>
      <c r="C1589" s="358" t="s">
        <v>2888</v>
      </c>
      <c r="D1589" s="359" t="s">
        <v>10559</v>
      </c>
      <c r="E1589" s="364"/>
      <c r="F1589" s="365" t="s">
        <v>1782</v>
      </c>
      <c r="G1589" s="365" t="s">
        <v>1783</v>
      </c>
      <c r="H1589" s="366" t="s">
        <v>10440</v>
      </c>
      <c r="I1589" s="365" t="s">
        <v>1784</v>
      </c>
      <c r="J1589" s="219" t="s">
        <v>10481</v>
      </c>
      <c r="K1589" s="219"/>
      <c r="L1589" s="367"/>
      <c r="M1589" s="367"/>
      <c r="N1589" s="367"/>
      <c r="O1589" s="367"/>
      <c r="P1589" s="374" t="s">
        <v>10467</v>
      </c>
      <c r="Q1589" s="219"/>
      <c r="R1589" s="367"/>
      <c r="S1589" s="367"/>
      <c r="T1589" s="367"/>
      <c r="U1589" s="375">
        <v>45.33</v>
      </c>
      <c r="V1589" s="367"/>
      <c r="W1589" s="376">
        <v>37407</v>
      </c>
      <c r="X1589" s="73"/>
    </row>
    <row r="1590" spans="1:24" customFormat="1">
      <c r="A1590" s="373">
        <v>154</v>
      </c>
      <c r="B1590" s="357" t="s">
        <v>1233</v>
      </c>
      <c r="C1590" s="358" t="s">
        <v>2888</v>
      </c>
      <c r="D1590" s="359" t="s">
        <v>10559</v>
      </c>
      <c r="E1590" s="364"/>
      <c r="F1590" s="365" t="s">
        <v>1785</v>
      </c>
      <c r="G1590" s="365" t="s">
        <v>1786</v>
      </c>
      <c r="H1590" s="366" t="s">
        <v>10440</v>
      </c>
      <c r="I1590" s="365" t="s">
        <v>1787</v>
      </c>
      <c r="J1590" s="219" t="s">
        <v>10481</v>
      </c>
      <c r="K1590" s="219"/>
      <c r="L1590" s="367"/>
      <c r="M1590" s="367"/>
      <c r="N1590" s="367"/>
      <c r="O1590" s="367"/>
      <c r="P1590" s="374" t="s">
        <v>10467</v>
      </c>
      <c r="Q1590" s="219"/>
      <c r="R1590" s="367"/>
      <c r="S1590" s="367"/>
      <c r="T1590" s="367"/>
      <c r="U1590" s="375">
        <v>552.11</v>
      </c>
      <c r="V1590" s="367"/>
      <c r="W1590" s="376">
        <v>37536</v>
      </c>
      <c r="X1590" s="73"/>
    </row>
    <row r="1591" spans="1:24" customFormat="1">
      <c r="A1591" s="373">
        <v>155</v>
      </c>
      <c r="B1591" s="357" t="s">
        <v>1233</v>
      </c>
      <c r="C1591" s="358" t="s">
        <v>2888</v>
      </c>
      <c r="D1591" s="359" t="s">
        <v>10559</v>
      </c>
      <c r="E1591" s="364" t="s">
        <v>11229</v>
      </c>
      <c r="F1591" s="365" t="s">
        <v>1788</v>
      </c>
      <c r="G1591" s="365" t="s">
        <v>1789</v>
      </c>
      <c r="H1591" s="366" t="s">
        <v>10440</v>
      </c>
      <c r="I1591" s="365" t="s">
        <v>2252</v>
      </c>
      <c r="J1591" s="219" t="s">
        <v>10481</v>
      </c>
      <c r="K1591" s="219"/>
      <c r="L1591" s="367"/>
      <c r="M1591" s="367"/>
      <c r="N1591" s="367"/>
      <c r="O1591" s="367"/>
      <c r="P1591" s="374" t="s">
        <v>10467</v>
      </c>
      <c r="Q1591" s="219"/>
      <c r="R1591" s="367"/>
      <c r="S1591" s="367"/>
      <c r="T1591" s="367"/>
      <c r="U1591" s="375">
        <v>1289.6500000000001</v>
      </c>
      <c r="V1591" s="367"/>
      <c r="W1591" s="376">
        <v>37600</v>
      </c>
      <c r="X1591" s="73"/>
    </row>
    <row r="1592" spans="1:24" customFormat="1">
      <c r="A1592" s="373">
        <v>156</v>
      </c>
      <c r="B1592" s="357" t="s">
        <v>1233</v>
      </c>
      <c r="C1592" s="358" t="s">
        <v>2888</v>
      </c>
      <c r="D1592" s="359" t="s">
        <v>10559</v>
      </c>
      <c r="E1592" s="364" t="s">
        <v>1790</v>
      </c>
      <c r="F1592" s="365" t="s">
        <v>1791</v>
      </c>
      <c r="G1592" s="365" t="s">
        <v>1792</v>
      </c>
      <c r="H1592" s="366" t="s">
        <v>10440</v>
      </c>
      <c r="I1592" s="365" t="s">
        <v>1793</v>
      </c>
      <c r="J1592" s="219" t="s">
        <v>10481</v>
      </c>
      <c r="K1592" s="219"/>
      <c r="L1592" s="367"/>
      <c r="M1592" s="367"/>
      <c r="N1592" s="367"/>
      <c r="O1592" s="367"/>
      <c r="P1592" s="374" t="s">
        <v>10467</v>
      </c>
      <c r="Q1592" s="219"/>
      <c r="R1592" s="367"/>
      <c r="S1592" s="367"/>
      <c r="T1592" s="367"/>
      <c r="U1592" s="375">
        <v>1937.03</v>
      </c>
      <c r="V1592" s="367"/>
      <c r="W1592" s="376">
        <v>37414</v>
      </c>
      <c r="X1592" s="73"/>
    </row>
    <row r="1593" spans="1:24" customFormat="1">
      <c r="A1593" s="373">
        <v>157</v>
      </c>
      <c r="B1593" s="357" t="s">
        <v>1233</v>
      </c>
      <c r="C1593" s="358" t="s">
        <v>2888</v>
      </c>
      <c r="D1593" s="359" t="s">
        <v>10559</v>
      </c>
      <c r="E1593" s="364" t="s">
        <v>1794</v>
      </c>
      <c r="F1593" s="365" t="s">
        <v>1795</v>
      </c>
      <c r="G1593" s="365" t="s">
        <v>1796</v>
      </c>
      <c r="H1593" s="366" t="s">
        <v>10440</v>
      </c>
      <c r="I1593" s="365" t="s">
        <v>2271</v>
      </c>
      <c r="J1593" s="219" t="s">
        <v>10481</v>
      </c>
      <c r="K1593" s="219"/>
      <c r="L1593" s="367"/>
      <c r="M1593" s="367"/>
      <c r="N1593" s="367"/>
      <c r="O1593" s="367"/>
      <c r="P1593" s="374" t="s">
        <v>10467</v>
      </c>
      <c r="Q1593" s="219"/>
      <c r="R1593" s="367"/>
      <c r="S1593" s="367"/>
      <c r="T1593" s="367"/>
      <c r="U1593" s="375">
        <v>224.29</v>
      </c>
      <c r="V1593" s="367"/>
      <c r="W1593" s="376">
        <v>37394</v>
      </c>
      <c r="X1593" s="73"/>
    </row>
    <row r="1594" spans="1:24" customFormat="1">
      <c r="A1594" s="373">
        <v>158</v>
      </c>
      <c r="B1594" s="357" t="s">
        <v>1233</v>
      </c>
      <c r="C1594" s="358" t="s">
        <v>2888</v>
      </c>
      <c r="D1594" s="359" t="s">
        <v>10559</v>
      </c>
      <c r="E1594" s="364" t="s">
        <v>1797</v>
      </c>
      <c r="F1594" s="365" t="s">
        <v>2618</v>
      </c>
      <c r="G1594" s="365" t="s">
        <v>1798</v>
      </c>
      <c r="H1594" s="366" t="s">
        <v>10440</v>
      </c>
      <c r="I1594" s="365" t="s">
        <v>1799</v>
      </c>
      <c r="J1594" s="219" t="s">
        <v>10481</v>
      </c>
      <c r="K1594" s="219"/>
      <c r="L1594" s="367"/>
      <c r="M1594" s="367"/>
      <c r="N1594" s="367"/>
      <c r="O1594" s="367"/>
      <c r="P1594" s="374" t="s">
        <v>10467</v>
      </c>
      <c r="Q1594" s="219"/>
      <c r="R1594" s="367"/>
      <c r="S1594" s="367"/>
      <c r="T1594" s="367"/>
      <c r="U1594" s="375">
        <v>125.68</v>
      </c>
      <c r="V1594" s="367"/>
      <c r="W1594" s="376">
        <v>37350</v>
      </c>
      <c r="X1594" s="73"/>
    </row>
    <row r="1595" spans="1:24" customFormat="1">
      <c r="A1595" s="373">
        <v>159</v>
      </c>
      <c r="B1595" s="357" t="s">
        <v>1233</v>
      </c>
      <c r="C1595" s="358" t="s">
        <v>2888</v>
      </c>
      <c r="D1595" s="359" t="s">
        <v>10559</v>
      </c>
      <c r="E1595" s="364" t="s">
        <v>1800</v>
      </c>
      <c r="F1595" s="365" t="s">
        <v>1801</v>
      </c>
      <c r="G1595" s="365" t="s">
        <v>1802</v>
      </c>
      <c r="H1595" s="366" t="s">
        <v>10440</v>
      </c>
      <c r="I1595" s="365" t="s">
        <v>1803</v>
      </c>
      <c r="J1595" s="219" t="s">
        <v>10481</v>
      </c>
      <c r="K1595" s="219"/>
      <c r="L1595" s="367"/>
      <c r="M1595" s="367"/>
      <c r="N1595" s="367"/>
      <c r="O1595" s="367"/>
      <c r="P1595" s="374" t="s">
        <v>10467</v>
      </c>
      <c r="Q1595" s="219"/>
      <c r="R1595" s="367"/>
      <c r="S1595" s="367"/>
      <c r="T1595" s="367"/>
      <c r="U1595" s="375">
        <v>964.87</v>
      </c>
      <c r="V1595" s="367"/>
      <c r="W1595" s="376">
        <v>37593</v>
      </c>
      <c r="X1595" s="73"/>
    </row>
    <row r="1596" spans="1:24" customFormat="1">
      <c r="A1596" s="373">
        <v>160</v>
      </c>
      <c r="B1596" s="357" t="s">
        <v>1233</v>
      </c>
      <c r="C1596" s="358" t="s">
        <v>2888</v>
      </c>
      <c r="D1596" s="359" t="s">
        <v>10559</v>
      </c>
      <c r="E1596" s="364" t="s">
        <v>1804</v>
      </c>
      <c r="F1596" s="365" t="s">
        <v>1805</v>
      </c>
      <c r="G1596" s="365" t="s">
        <v>1806</v>
      </c>
      <c r="H1596" s="366" t="s">
        <v>10440</v>
      </c>
      <c r="I1596" s="365" t="s">
        <v>1807</v>
      </c>
      <c r="J1596" s="219" t="s">
        <v>10481</v>
      </c>
      <c r="K1596" s="219"/>
      <c r="L1596" s="367"/>
      <c r="M1596" s="367"/>
      <c r="N1596" s="367"/>
      <c r="O1596" s="367"/>
      <c r="P1596" s="374" t="s">
        <v>10467</v>
      </c>
      <c r="Q1596" s="219"/>
      <c r="R1596" s="367"/>
      <c r="S1596" s="367"/>
      <c r="T1596" s="367"/>
      <c r="U1596" s="375">
        <v>28.03</v>
      </c>
      <c r="V1596" s="367"/>
      <c r="W1596" s="376">
        <v>37421</v>
      </c>
      <c r="X1596" s="73"/>
    </row>
    <row r="1597" spans="1:24" customFormat="1">
      <c r="A1597" s="373">
        <v>161</v>
      </c>
      <c r="B1597" s="357" t="s">
        <v>1233</v>
      </c>
      <c r="C1597" s="358" t="s">
        <v>2888</v>
      </c>
      <c r="D1597" s="359" t="s">
        <v>10559</v>
      </c>
      <c r="E1597" s="364" t="s">
        <v>1808</v>
      </c>
      <c r="F1597" s="365" t="s">
        <v>1809</v>
      </c>
      <c r="G1597" s="365" t="s">
        <v>1810</v>
      </c>
      <c r="H1597" s="366" t="s">
        <v>10440</v>
      </c>
      <c r="I1597" s="365" t="s">
        <v>1811</v>
      </c>
      <c r="J1597" s="219" t="s">
        <v>10481</v>
      </c>
      <c r="K1597" s="219"/>
      <c r="L1597" s="367"/>
      <c r="M1597" s="367"/>
      <c r="N1597" s="367"/>
      <c r="O1597" s="367"/>
      <c r="P1597" s="374" t="s">
        <v>10467</v>
      </c>
      <c r="Q1597" s="219"/>
      <c r="R1597" s="367"/>
      <c r="S1597" s="367"/>
      <c r="T1597" s="367"/>
      <c r="U1597" s="375">
        <v>1364.92</v>
      </c>
      <c r="V1597" s="367"/>
      <c r="W1597" s="376">
        <v>37370</v>
      </c>
      <c r="X1597" s="73"/>
    </row>
    <row r="1598" spans="1:24" customFormat="1">
      <c r="A1598" s="373">
        <v>162</v>
      </c>
      <c r="B1598" s="357" t="s">
        <v>1233</v>
      </c>
      <c r="C1598" s="358" t="s">
        <v>2888</v>
      </c>
      <c r="D1598" s="359" t="s">
        <v>10559</v>
      </c>
      <c r="E1598" s="364" t="s">
        <v>1812</v>
      </c>
      <c r="F1598" s="365" t="s">
        <v>1813</v>
      </c>
      <c r="G1598" s="365" t="s">
        <v>1814</v>
      </c>
      <c r="H1598" s="366" t="s">
        <v>10440</v>
      </c>
      <c r="I1598" s="365" t="s">
        <v>1815</v>
      </c>
      <c r="J1598" s="219" t="s">
        <v>10481</v>
      </c>
      <c r="K1598" s="219"/>
      <c r="L1598" s="367"/>
      <c r="M1598" s="367"/>
      <c r="N1598" s="367"/>
      <c r="O1598" s="367"/>
      <c r="P1598" s="374" t="s">
        <v>10467</v>
      </c>
      <c r="Q1598" s="219"/>
      <c r="R1598" s="367"/>
      <c r="S1598" s="367"/>
      <c r="T1598" s="367"/>
      <c r="U1598" s="375">
        <v>84.17</v>
      </c>
      <c r="V1598" s="367"/>
      <c r="W1598" s="376">
        <v>37548</v>
      </c>
      <c r="X1598" s="73"/>
    </row>
    <row r="1599" spans="1:24" customFormat="1">
      <c r="A1599" s="373">
        <v>163</v>
      </c>
      <c r="B1599" s="357" t="s">
        <v>1233</v>
      </c>
      <c r="C1599" s="358" t="s">
        <v>2888</v>
      </c>
      <c r="D1599" s="359" t="s">
        <v>10559</v>
      </c>
      <c r="E1599" s="364" t="s">
        <v>1816</v>
      </c>
      <c r="F1599" s="365" t="s">
        <v>1791</v>
      </c>
      <c r="G1599" s="365" t="s">
        <v>1817</v>
      </c>
      <c r="H1599" s="366" t="s">
        <v>10440</v>
      </c>
      <c r="I1599" s="365" t="s">
        <v>6626</v>
      </c>
      <c r="J1599" s="219" t="s">
        <v>10481</v>
      </c>
      <c r="K1599" s="219"/>
      <c r="L1599" s="367"/>
      <c r="M1599" s="367"/>
      <c r="N1599" s="367"/>
      <c r="O1599" s="367"/>
      <c r="P1599" s="374" t="s">
        <v>10467</v>
      </c>
      <c r="Q1599" s="219"/>
      <c r="R1599" s="367"/>
      <c r="S1599" s="367"/>
      <c r="T1599" s="367"/>
      <c r="U1599" s="375">
        <v>296.13</v>
      </c>
      <c r="V1599" s="367"/>
      <c r="W1599" s="376">
        <v>37258</v>
      </c>
      <c r="X1599" s="73"/>
    </row>
    <row r="1600" spans="1:24" customFormat="1">
      <c r="A1600" s="373">
        <v>164</v>
      </c>
      <c r="B1600" s="357" t="s">
        <v>1233</v>
      </c>
      <c r="C1600" s="358" t="s">
        <v>2888</v>
      </c>
      <c r="D1600" s="359" t="s">
        <v>10559</v>
      </c>
      <c r="E1600" s="364" t="s">
        <v>1818</v>
      </c>
      <c r="F1600" s="365" t="s">
        <v>1819</v>
      </c>
      <c r="G1600" s="365" t="s">
        <v>3897</v>
      </c>
      <c r="H1600" s="366" t="s">
        <v>10440</v>
      </c>
      <c r="I1600" s="365" t="s">
        <v>3898</v>
      </c>
      <c r="J1600" s="219" t="s">
        <v>10481</v>
      </c>
      <c r="K1600" s="219"/>
      <c r="L1600" s="367"/>
      <c r="M1600" s="367"/>
      <c r="N1600" s="367"/>
      <c r="O1600" s="367"/>
      <c r="P1600" s="374" t="s">
        <v>10467</v>
      </c>
      <c r="Q1600" s="219"/>
      <c r="R1600" s="367"/>
      <c r="S1600" s="367"/>
      <c r="T1600" s="367"/>
      <c r="U1600" s="375">
        <v>519.04</v>
      </c>
      <c r="V1600" s="367"/>
      <c r="W1600" s="376">
        <v>37354</v>
      </c>
      <c r="X1600" s="73"/>
    </row>
    <row r="1601" spans="1:24" customFormat="1">
      <c r="A1601" s="373">
        <v>165</v>
      </c>
      <c r="B1601" s="357" t="s">
        <v>1233</v>
      </c>
      <c r="C1601" s="358" t="s">
        <v>2888</v>
      </c>
      <c r="D1601" s="359" t="s">
        <v>10559</v>
      </c>
      <c r="E1601" s="364" t="s">
        <v>3899</v>
      </c>
      <c r="F1601" s="365" t="s">
        <v>3900</v>
      </c>
      <c r="G1601" s="365" t="s">
        <v>3901</v>
      </c>
      <c r="H1601" s="366" t="s">
        <v>10440</v>
      </c>
      <c r="I1601" s="365" t="s">
        <v>3902</v>
      </c>
      <c r="J1601" s="219" t="s">
        <v>10481</v>
      </c>
      <c r="K1601" s="219"/>
      <c r="L1601" s="367"/>
      <c r="M1601" s="367"/>
      <c r="N1601" s="367"/>
      <c r="O1601" s="367"/>
      <c r="P1601" s="374" t="s">
        <v>10467</v>
      </c>
      <c r="Q1601" s="219"/>
      <c r="R1601" s="367"/>
      <c r="S1601" s="367"/>
      <c r="T1601" s="367"/>
      <c r="U1601" s="375">
        <v>599.75</v>
      </c>
      <c r="V1601" s="367"/>
      <c r="W1601" s="376">
        <v>37501</v>
      </c>
      <c r="X1601" s="73"/>
    </row>
    <row r="1602" spans="1:24" customFormat="1">
      <c r="A1602" s="373">
        <v>166</v>
      </c>
      <c r="B1602" s="357" t="s">
        <v>1233</v>
      </c>
      <c r="C1602" s="358" t="s">
        <v>2888</v>
      </c>
      <c r="D1602" s="359" t="s">
        <v>10559</v>
      </c>
      <c r="E1602" s="364">
        <v>413775</v>
      </c>
      <c r="F1602" s="365" t="s">
        <v>3903</v>
      </c>
      <c r="G1602" s="365" t="s">
        <v>3904</v>
      </c>
      <c r="H1602" s="366" t="s">
        <v>10440</v>
      </c>
      <c r="I1602" s="365" t="s">
        <v>3905</v>
      </c>
      <c r="J1602" s="219" t="s">
        <v>10481</v>
      </c>
      <c r="K1602" s="219"/>
      <c r="L1602" s="367"/>
      <c r="M1602" s="367"/>
      <c r="N1602" s="367"/>
      <c r="O1602" s="367"/>
      <c r="P1602" s="374" t="s">
        <v>10467</v>
      </c>
      <c r="Q1602" s="219"/>
      <c r="R1602" s="367"/>
      <c r="S1602" s="367"/>
      <c r="T1602" s="367"/>
      <c r="U1602" s="375">
        <v>901.87</v>
      </c>
      <c r="V1602" s="367"/>
      <c r="W1602" s="376">
        <v>37403</v>
      </c>
      <c r="X1602" s="73"/>
    </row>
    <row r="1603" spans="1:24" customFormat="1">
      <c r="A1603" s="373">
        <v>167</v>
      </c>
      <c r="B1603" s="357" t="s">
        <v>1233</v>
      </c>
      <c r="C1603" s="358" t="s">
        <v>2888</v>
      </c>
      <c r="D1603" s="359" t="s">
        <v>10559</v>
      </c>
      <c r="E1603" s="364" t="s">
        <v>3906</v>
      </c>
      <c r="F1603" s="365" t="s">
        <v>3907</v>
      </c>
      <c r="G1603" s="365" t="s">
        <v>3908</v>
      </c>
      <c r="H1603" s="366" t="s">
        <v>10440</v>
      </c>
      <c r="I1603" s="365" t="s">
        <v>3909</v>
      </c>
      <c r="J1603" s="219" t="s">
        <v>10481</v>
      </c>
      <c r="K1603" s="219"/>
      <c r="L1603" s="367"/>
      <c r="M1603" s="367"/>
      <c r="N1603" s="367"/>
      <c r="O1603" s="367"/>
      <c r="P1603" s="374" t="s">
        <v>10467</v>
      </c>
      <c r="Q1603" s="219"/>
      <c r="R1603" s="367"/>
      <c r="S1603" s="367"/>
      <c r="T1603" s="367"/>
      <c r="U1603" s="375">
        <v>49.14</v>
      </c>
      <c r="V1603" s="367"/>
      <c r="W1603" s="376">
        <v>37396</v>
      </c>
      <c r="X1603" s="73"/>
    </row>
    <row r="1604" spans="1:24" customFormat="1">
      <c r="A1604" s="373">
        <v>168</v>
      </c>
      <c r="B1604" s="357" t="s">
        <v>1233</v>
      </c>
      <c r="C1604" s="358" t="s">
        <v>2888</v>
      </c>
      <c r="D1604" s="359" t="s">
        <v>10559</v>
      </c>
      <c r="E1604" s="364"/>
      <c r="F1604" s="365" t="s">
        <v>3910</v>
      </c>
      <c r="G1604" s="365" t="s">
        <v>3911</v>
      </c>
      <c r="H1604" s="366" t="s">
        <v>10440</v>
      </c>
      <c r="I1604" s="365" t="s">
        <v>3912</v>
      </c>
      <c r="J1604" s="219" t="s">
        <v>10481</v>
      </c>
      <c r="K1604" s="219"/>
      <c r="L1604" s="367"/>
      <c r="M1604" s="367"/>
      <c r="N1604" s="367"/>
      <c r="O1604" s="367"/>
      <c r="P1604" s="374" t="s">
        <v>10467</v>
      </c>
      <c r="Q1604" s="219"/>
      <c r="R1604" s="367"/>
      <c r="S1604" s="367"/>
      <c r="T1604" s="367"/>
      <c r="U1604" s="375">
        <v>476.28</v>
      </c>
      <c r="V1604" s="367"/>
      <c r="W1604" s="376">
        <v>37356</v>
      </c>
      <c r="X1604" s="73"/>
    </row>
    <row r="1605" spans="1:24" customFormat="1">
      <c r="A1605" s="373">
        <v>169</v>
      </c>
      <c r="B1605" s="357" t="s">
        <v>1233</v>
      </c>
      <c r="C1605" s="358" t="s">
        <v>2888</v>
      </c>
      <c r="D1605" s="359" t="s">
        <v>10559</v>
      </c>
      <c r="E1605" s="364" t="s">
        <v>3913</v>
      </c>
      <c r="F1605" s="365" t="s">
        <v>3914</v>
      </c>
      <c r="G1605" s="365" t="s">
        <v>3915</v>
      </c>
      <c r="H1605" s="366" t="s">
        <v>10440</v>
      </c>
      <c r="I1605" s="365" t="s">
        <v>7518</v>
      </c>
      <c r="J1605" s="219" t="s">
        <v>10481</v>
      </c>
      <c r="K1605" s="219"/>
      <c r="L1605" s="367"/>
      <c r="M1605" s="367"/>
      <c r="N1605" s="367"/>
      <c r="O1605" s="367"/>
      <c r="P1605" s="374" t="s">
        <v>10467</v>
      </c>
      <c r="Q1605" s="219"/>
      <c r="R1605" s="367"/>
      <c r="S1605" s="367"/>
      <c r="T1605" s="367"/>
      <c r="U1605" s="375">
        <v>644.12</v>
      </c>
      <c r="V1605" s="367"/>
      <c r="W1605" s="376">
        <v>37590</v>
      </c>
      <c r="X1605" s="73"/>
    </row>
    <row r="1606" spans="1:24" customFormat="1">
      <c r="A1606" s="373">
        <v>170</v>
      </c>
      <c r="B1606" s="357" t="s">
        <v>1233</v>
      </c>
      <c r="C1606" s="358" t="s">
        <v>2888</v>
      </c>
      <c r="D1606" s="359" t="s">
        <v>10559</v>
      </c>
      <c r="E1606" s="364" t="s">
        <v>3916</v>
      </c>
      <c r="F1606" s="365" t="s">
        <v>3917</v>
      </c>
      <c r="G1606" s="365" t="s">
        <v>3918</v>
      </c>
      <c r="H1606" s="366" t="s">
        <v>10440</v>
      </c>
      <c r="I1606" s="365" t="s">
        <v>3919</v>
      </c>
      <c r="J1606" s="219" t="s">
        <v>10481</v>
      </c>
      <c r="K1606" s="219"/>
      <c r="L1606" s="367"/>
      <c r="M1606" s="367"/>
      <c r="N1606" s="367"/>
      <c r="O1606" s="367"/>
      <c r="P1606" s="374" t="s">
        <v>10467</v>
      </c>
      <c r="Q1606" s="219"/>
      <c r="R1606" s="367"/>
      <c r="S1606" s="367"/>
      <c r="T1606" s="367"/>
      <c r="U1606" s="375">
        <v>69.92</v>
      </c>
      <c r="V1606" s="367"/>
      <c r="W1606" s="376">
        <v>37621</v>
      </c>
      <c r="X1606" s="73"/>
    </row>
    <row r="1607" spans="1:24" customFormat="1">
      <c r="A1607" s="373">
        <v>171</v>
      </c>
      <c r="B1607" s="357" t="s">
        <v>1233</v>
      </c>
      <c r="C1607" s="358" t="s">
        <v>2888</v>
      </c>
      <c r="D1607" s="359" t="s">
        <v>10559</v>
      </c>
      <c r="E1607" s="364" t="s">
        <v>3920</v>
      </c>
      <c r="F1607" s="365" t="s">
        <v>3921</v>
      </c>
      <c r="G1607" s="365" t="s">
        <v>3922</v>
      </c>
      <c r="H1607" s="366" t="s">
        <v>10440</v>
      </c>
      <c r="I1607" s="365" t="s">
        <v>3923</v>
      </c>
      <c r="J1607" s="219" t="s">
        <v>10481</v>
      </c>
      <c r="K1607" s="219"/>
      <c r="L1607" s="367"/>
      <c r="M1607" s="367"/>
      <c r="N1607" s="367"/>
      <c r="O1607" s="367"/>
      <c r="P1607" s="374" t="s">
        <v>10467</v>
      </c>
      <c r="Q1607" s="219"/>
      <c r="R1607" s="367"/>
      <c r="S1607" s="367"/>
      <c r="T1607" s="367"/>
      <c r="U1607" s="375">
        <v>100.66</v>
      </c>
      <c r="V1607" s="367"/>
      <c r="W1607" s="376">
        <v>37588</v>
      </c>
      <c r="X1607" s="73"/>
    </row>
    <row r="1608" spans="1:24" customFormat="1">
      <c r="A1608" s="373">
        <v>172</v>
      </c>
      <c r="B1608" s="357" t="s">
        <v>1233</v>
      </c>
      <c r="C1608" s="358" t="s">
        <v>2888</v>
      </c>
      <c r="D1608" s="359" t="s">
        <v>10559</v>
      </c>
      <c r="E1608" s="364" t="s">
        <v>3924</v>
      </c>
      <c r="F1608" s="365" t="s">
        <v>3925</v>
      </c>
      <c r="G1608" s="365" t="s">
        <v>3926</v>
      </c>
      <c r="H1608" s="366" t="s">
        <v>10440</v>
      </c>
      <c r="I1608" s="365" t="s">
        <v>5025</v>
      </c>
      <c r="J1608" s="219" t="s">
        <v>10481</v>
      </c>
      <c r="K1608" s="219"/>
      <c r="L1608" s="367"/>
      <c r="M1608" s="367"/>
      <c r="N1608" s="367"/>
      <c r="O1608" s="367"/>
      <c r="P1608" s="374" t="s">
        <v>10467</v>
      </c>
      <c r="Q1608" s="219"/>
      <c r="R1608" s="367"/>
      <c r="S1608" s="367"/>
      <c r="T1608" s="367"/>
      <c r="U1608" s="375">
        <v>158.32</v>
      </c>
      <c r="V1608" s="367"/>
      <c r="W1608" s="376">
        <v>37562</v>
      </c>
      <c r="X1608" s="73"/>
    </row>
    <row r="1609" spans="1:24" customFormat="1">
      <c r="A1609" s="373">
        <v>173</v>
      </c>
      <c r="B1609" s="357" t="s">
        <v>1233</v>
      </c>
      <c r="C1609" s="358" t="s">
        <v>2888</v>
      </c>
      <c r="D1609" s="359" t="s">
        <v>10559</v>
      </c>
      <c r="E1609" s="364" t="s">
        <v>3927</v>
      </c>
      <c r="F1609" s="365" t="s">
        <v>3928</v>
      </c>
      <c r="G1609" s="365" t="s">
        <v>3929</v>
      </c>
      <c r="H1609" s="366" t="s">
        <v>10440</v>
      </c>
      <c r="I1609" s="365" t="s">
        <v>3930</v>
      </c>
      <c r="J1609" s="219" t="s">
        <v>10481</v>
      </c>
      <c r="K1609" s="219"/>
      <c r="L1609" s="367"/>
      <c r="M1609" s="367"/>
      <c r="N1609" s="367"/>
      <c r="O1609" s="367"/>
      <c r="P1609" s="374" t="s">
        <v>10467</v>
      </c>
      <c r="Q1609" s="219"/>
      <c r="R1609" s="367"/>
      <c r="S1609" s="367"/>
      <c r="T1609" s="367"/>
      <c r="U1609" s="375">
        <v>1336.86</v>
      </c>
      <c r="V1609" s="367"/>
      <c r="W1609" s="376">
        <v>37391</v>
      </c>
      <c r="X1609" s="73"/>
    </row>
    <row r="1610" spans="1:24" customFormat="1">
      <c r="A1610" s="373">
        <v>174</v>
      </c>
      <c r="B1610" s="357" t="s">
        <v>1233</v>
      </c>
      <c r="C1610" s="358" t="s">
        <v>2888</v>
      </c>
      <c r="D1610" s="359" t="s">
        <v>10559</v>
      </c>
      <c r="E1610" s="364" t="s">
        <v>1960</v>
      </c>
      <c r="F1610" s="365" t="s">
        <v>1961</v>
      </c>
      <c r="G1610" s="365" t="s">
        <v>1962</v>
      </c>
      <c r="H1610" s="366" t="s">
        <v>10440</v>
      </c>
      <c r="I1610" s="365" t="s">
        <v>1963</v>
      </c>
      <c r="J1610" s="219" t="s">
        <v>10481</v>
      </c>
      <c r="K1610" s="219"/>
      <c r="L1610" s="367"/>
      <c r="M1610" s="367"/>
      <c r="N1610" s="367"/>
      <c r="O1610" s="367"/>
      <c r="P1610" s="374" t="s">
        <v>10467</v>
      </c>
      <c r="Q1610" s="219"/>
      <c r="R1610" s="367"/>
      <c r="S1610" s="367"/>
      <c r="T1610" s="367"/>
      <c r="U1610" s="375">
        <v>270.63</v>
      </c>
      <c r="V1610" s="367"/>
      <c r="W1610" s="376">
        <v>37555</v>
      </c>
      <c r="X1610" s="73"/>
    </row>
    <row r="1611" spans="1:24" customFormat="1">
      <c r="A1611" s="373">
        <v>175</v>
      </c>
      <c r="B1611" s="357" t="s">
        <v>1233</v>
      </c>
      <c r="C1611" s="358" t="s">
        <v>2888</v>
      </c>
      <c r="D1611" s="359" t="s">
        <v>10559</v>
      </c>
      <c r="E1611" s="364"/>
      <c r="F1611" s="365" t="s">
        <v>1964</v>
      </c>
      <c r="G1611" s="365" t="s">
        <v>1965</v>
      </c>
      <c r="H1611" s="366" t="s">
        <v>10440</v>
      </c>
      <c r="I1611" s="365" t="s">
        <v>1966</v>
      </c>
      <c r="J1611" s="219" t="s">
        <v>10481</v>
      </c>
      <c r="K1611" s="219"/>
      <c r="L1611" s="367"/>
      <c r="M1611" s="367"/>
      <c r="N1611" s="367"/>
      <c r="O1611" s="367"/>
      <c r="P1611" s="374" t="s">
        <v>10467</v>
      </c>
      <c r="Q1611" s="219"/>
      <c r="R1611" s="367"/>
      <c r="S1611" s="367"/>
      <c r="T1611" s="367"/>
      <c r="U1611" s="375">
        <v>478.41</v>
      </c>
      <c r="V1611" s="367"/>
      <c r="W1611" s="376">
        <v>37261</v>
      </c>
      <c r="X1611" s="73"/>
    </row>
    <row r="1612" spans="1:24" customFormat="1">
      <c r="A1612" s="373">
        <v>176</v>
      </c>
      <c r="B1612" s="357" t="s">
        <v>1233</v>
      </c>
      <c r="C1612" s="358" t="s">
        <v>2888</v>
      </c>
      <c r="D1612" s="359" t="s">
        <v>10559</v>
      </c>
      <c r="E1612" s="364" t="s">
        <v>1967</v>
      </c>
      <c r="F1612" s="365" t="s">
        <v>1968</v>
      </c>
      <c r="G1612" s="365" t="s">
        <v>1969</v>
      </c>
      <c r="H1612" s="366" t="s">
        <v>10440</v>
      </c>
      <c r="I1612" s="365" t="s">
        <v>3854</v>
      </c>
      <c r="J1612" s="219" t="s">
        <v>10481</v>
      </c>
      <c r="K1612" s="219"/>
      <c r="L1612" s="367"/>
      <c r="M1612" s="367"/>
      <c r="N1612" s="367"/>
      <c r="O1612" s="367"/>
      <c r="P1612" s="374" t="s">
        <v>10467</v>
      </c>
      <c r="Q1612" s="219"/>
      <c r="R1612" s="367"/>
      <c r="S1612" s="367"/>
      <c r="T1612" s="367"/>
      <c r="U1612" s="375">
        <v>148.78</v>
      </c>
      <c r="V1612" s="367"/>
      <c r="W1612" s="376">
        <v>37588</v>
      </c>
      <c r="X1612" s="73"/>
    </row>
    <row r="1613" spans="1:24" customFormat="1">
      <c r="A1613" s="373">
        <v>177</v>
      </c>
      <c r="B1613" s="357" t="s">
        <v>1233</v>
      </c>
      <c r="C1613" s="358" t="s">
        <v>2888</v>
      </c>
      <c r="D1613" s="359" t="s">
        <v>10559</v>
      </c>
      <c r="E1613" s="364" t="s">
        <v>1970</v>
      </c>
      <c r="F1613" s="365" t="s">
        <v>1971</v>
      </c>
      <c r="G1613" s="365" t="s">
        <v>1972</v>
      </c>
      <c r="H1613" s="366" t="s">
        <v>10440</v>
      </c>
      <c r="I1613" s="365" t="s">
        <v>3282</v>
      </c>
      <c r="J1613" s="219" t="s">
        <v>10481</v>
      </c>
      <c r="K1613" s="219"/>
      <c r="L1613" s="367"/>
      <c r="M1613" s="367"/>
      <c r="N1613" s="367"/>
      <c r="O1613" s="367"/>
      <c r="P1613" s="374" t="s">
        <v>10467</v>
      </c>
      <c r="Q1613" s="219"/>
      <c r="R1613" s="367"/>
      <c r="S1613" s="367"/>
      <c r="T1613" s="367"/>
      <c r="U1613" s="375">
        <v>777.4</v>
      </c>
      <c r="V1613" s="367"/>
      <c r="W1613" s="376">
        <v>37460</v>
      </c>
      <c r="X1613" s="73"/>
    </row>
    <row r="1614" spans="1:24" customFormat="1">
      <c r="A1614" s="373">
        <v>178</v>
      </c>
      <c r="B1614" s="357" t="s">
        <v>1233</v>
      </c>
      <c r="C1614" s="358" t="s">
        <v>2888</v>
      </c>
      <c r="D1614" s="359" t="s">
        <v>10559</v>
      </c>
      <c r="E1614" s="364" t="s">
        <v>1973</v>
      </c>
      <c r="F1614" s="365" t="s">
        <v>1974</v>
      </c>
      <c r="G1614" s="365" t="s">
        <v>1975</v>
      </c>
      <c r="H1614" s="366" t="s">
        <v>10440</v>
      </c>
      <c r="I1614" s="365" t="s">
        <v>3931</v>
      </c>
      <c r="J1614" s="219" t="s">
        <v>10481</v>
      </c>
      <c r="K1614" s="219"/>
      <c r="L1614" s="367"/>
      <c r="M1614" s="367"/>
      <c r="N1614" s="367"/>
      <c r="O1614" s="367"/>
      <c r="P1614" s="374" t="s">
        <v>10467</v>
      </c>
      <c r="Q1614" s="219"/>
      <c r="R1614" s="367"/>
      <c r="S1614" s="367"/>
      <c r="T1614" s="367"/>
      <c r="U1614" s="375">
        <v>659.44</v>
      </c>
      <c r="V1614" s="367"/>
      <c r="W1614" s="376">
        <v>37496</v>
      </c>
      <c r="X1614" s="73"/>
    </row>
    <row r="1615" spans="1:24" customFormat="1">
      <c r="A1615" s="373">
        <v>179</v>
      </c>
      <c r="B1615" s="209" t="s">
        <v>1233</v>
      </c>
      <c r="C1615" s="210" t="s">
        <v>2888</v>
      </c>
      <c r="D1615" s="211" t="s">
        <v>10559</v>
      </c>
      <c r="E1615" s="354" t="s">
        <v>1976</v>
      </c>
      <c r="F1615" s="212" t="s">
        <v>0</v>
      </c>
      <c r="G1615" s="212" t="s">
        <v>1</v>
      </c>
      <c r="H1615" s="366" t="s">
        <v>10440</v>
      </c>
      <c r="I1615" s="365" t="s">
        <v>2</v>
      </c>
      <c r="J1615" s="219" t="s">
        <v>10481</v>
      </c>
      <c r="K1615" s="219"/>
      <c r="L1615" s="367"/>
      <c r="M1615" s="367"/>
      <c r="N1615" s="367"/>
      <c r="O1615" s="367"/>
      <c r="P1615" s="374" t="s">
        <v>10467</v>
      </c>
      <c r="Q1615" s="219"/>
      <c r="R1615" s="367"/>
      <c r="S1615" s="367"/>
      <c r="T1615" s="367"/>
      <c r="U1615" s="377">
        <v>0.4</v>
      </c>
      <c r="V1615" s="367"/>
      <c r="W1615" s="376">
        <v>37560</v>
      </c>
      <c r="X1615" s="73"/>
    </row>
    <row r="1616" spans="1:24" customFormat="1">
      <c r="A1616" s="373">
        <v>180</v>
      </c>
      <c r="B1616" s="209" t="s">
        <v>1233</v>
      </c>
      <c r="C1616" s="210" t="s">
        <v>2888</v>
      </c>
      <c r="D1616" s="211" t="s">
        <v>10559</v>
      </c>
      <c r="E1616" s="354" t="s">
        <v>3</v>
      </c>
      <c r="F1616" s="212" t="s">
        <v>4</v>
      </c>
      <c r="G1616" s="212" t="s">
        <v>5</v>
      </c>
      <c r="H1616" s="366" t="s">
        <v>10440</v>
      </c>
      <c r="I1616" s="365" t="s">
        <v>5037</v>
      </c>
      <c r="J1616" s="219" t="s">
        <v>10481</v>
      </c>
      <c r="K1616" s="219"/>
      <c r="L1616" s="367"/>
      <c r="M1616" s="367"/>
      <c r="N1616" s="367"/>
      <c r="O1616" s="367"/>
      <c r="P1616" s="374" t="s">
        <v>10467</v>
      </c>
      <c r="Q1616" s="219"/>
      <c r="R1616" s="367"/>
      <c r="S1616" s="367"/>
      <c r="T1616" s="367"/>
      <c r="U1616" s="377">
        <v>0.9</v>
      </c>
      <c r="V1616" s="367"/>
      <c r="W1616" s="376">
        <v>37559</v>
      </c>
      <c r="X1616" s="73"/>
    </row>
    <row r="1617" spans="1:24" customFormat="1">
      <c r="A1617" s="373">
        <v>181</v>
      </c>
      <c r="B1617" s="209" t="s">
        <v>1233</v>
      </c>
      <c r="C1617" s="210" t="s">
        <v>2888</v>
      </c>
      <c r="D1617" s="211" t="s">
        <v>10559</v>
      </c>
      <c r="E1617" s="354" t="s">
        <v>1459</v>
      </c>
      <c r="F1617" s="212" t="s">
        <v>6</v>
      </c>
      <c r="G1617" s="212" t="s">
        <v>7</v>
      </c>
      <c r="H1617" s="366" t="s">
        <v>10440</v>
      </c>
      <c r="I1617" s="365" t="s">
        <v>8</v>
      </c>
      <c r="J1617" s="219" t="s">
        <v>10481</v>
      </c>
      <c r="K1617" s="219"/>
      <c r="L1617" s="367"/>
      <c r="M1617" s="367"/>
      <c r="N1617" s="367"/>
      <c r="O1617" s="367"/>
      <c r="P1617" s="374" t="s">
        <v>10467</v>
      </c>
      <c r="Q1617" s="219"/>
      <c r="R1617" s="367"/>
      <c r="S1617" s="367"/>
      <c r="T1617" s="367"/>
      <c r="U1617" s="375">
        <v>210.92</v>
      </c>
      <c r="V1617" s="367"/>
      <c r="W1617" s="376">
        <v>37519</v>
      </c>
      <c r="X1617" s="73"/>
    </row>
    <row r="1618" spans="1:24" customFormat="1">
      <c r="A1618" s="373">
        <v>182</v>
      </c>
      <c r="B1618" s="209" t="s">
        <v>1233</v>
      </c>
      <c r="C1618" s="210" t="s">
        <v>2888</v>
      </c>
      <c r="D1618" s="211" t="s">
        <v>10559</v>
      </c>
      <c r="E1618" s="354" t="s">
        <v>9</v>
      </c>
      <c r="F1618" s="212" t="s">
        <v>10</v>
      </c>
      <c r="G1618" s="212" t="s">
        <v>11</v>
      </c>
      <c r="H1618" s="366" t="s">
        <v>10440</v>
      </c>
      <c r="I1618" s="365" t="s">
        <v>5453</v>
      </c>
      <c r="J1618" s="219" t="s">
        <v>10481</v>
      </c>
      <c r="K1618" s="219"/>
      <c r="L1618" s="367"/>
      <c r="M1618" s="367"/>
      <c r="N1618" s="367"/>
      <c r="O1618" s="367"/>
      <c r="P1618" s="374" t="s">
        <v>10467</v>
      </c>
      <c r="Q1618" s="219"/>
      <c r="R1618" s="367"/>
      <c r="S1618" s="367"/>
      <c r="T1618" s="367"/>
      <c r="U1618" s="375">
        <v>430.78</v>
      </c>
      <c r="V1618" s="367"/>
      <c r="W1618" s="376">
        <v>37474</v>
      </c>
      <c r="X1618" s="73"/>
    </row>
    <row r="1619" spans="1:24" customFormat="1">
      <c r="A1619" s="373">
        <v>183</v>
      </c>
      <c r="B1619" s="209" t="s">
        <v>1233</v>
      </c>
      <c r="C1619" s="210" t="s">
        <v>2888</v>
      </c>
      <c r="D1619" s="211" t="s">
        <v>10559</v>
      </c>
      <c r="E1619" s="354" t="s">
        <v>12</v>
      </c>
      <c r="F1619" s="212" t="s">
        <v>13</v>
      </c>
      <c r="G1619" s="212" t="s">
        <v>14</v>
      </c>
      <c r="H1619" s="366" t="s">
        <v>10440</v>
      </c>
      <c r="I1619" s="365" t="s">
        <v>5908</v>
      </c>
      <c r="J1619" s="219" t="s">
        <v>10481</v>
      </c>
      <c r="K1619" s="219"/>
      <c r="L1619" s="367"/>
      <c r="M1619" s="367"/>
      <c r="N1619" s="367"/>
      <c r="O1619" s="367"/>
      <c r="P1619" s="374" t="s">
        <v>10467</v>
      </c>
      <c r="Q1619" s="219"/>
      <c r="R1619" s="367"/>
      <c r="S1619" s="367"/>
      <c r="T1619" s="367"/>
      <c r="U1619" s="375">
        <v>96.4</v>
      </c>
      <c r="V1619" s="367"/>
      <c r="W1619" s="376">
        <v>37588</v>
      </c>
      <c r="X1619" s="73"/>
    </row>
    <row r="1620" spans="1:24" customFormat="1">
      <c r="A1620" s="373">
        <v>184</v>
      </c>
      <c r="B1620" s="209" t="s">
        <v>1233</v>
      </c>
      <c r="C1620" s="210" t="s">
        <v>2888</v>
      </c>
      <c r="D1620" s="211" t="s">
        <v>10559</v>
      </c>
      <c r="E1620" s="354" t="s">
        <v>15</v>
      </c>
      <c r="F1620" s="212" t="s">
        <v>16</v>
      </c>
      <c r="G1620" s="212" t="s">
        <v>17</v>
      </c>
      <c r="H1620" s="366" t="s">
        <v>10440</v>
      </c>
      <c r="I1620" s="365" t="s">
        <v>18</v>
      </c>
      <c r="J1620" s="219" t="s">
        <v>10481</v>
      </c>
      <c r="K1620" s="219"/>
      <c r="L1620" s="367"/>
      <c r="M1620" s="367"/>
      <c r="N1620" s="367"/>
      <c r="O1620" s="367"/>
      <c r="P1620" s="374" t="s">
        <v>10467</v>
      </c>
      <c r="Q1620" s="219"/>
      <c r="R1620" s="367"/>
      <c r="S1620" s="367"/>
      <c r="T1620" s="367"/>
      <c r="U1620" s="375">
        <v>245.68</v>
      </c>
      <c r="V1620" s="367"/>
      <c r="W1620" s="376">
        <v>37319</v>
      </c>
      <c r="X1620" s="73"/>
    </row>
    <row r="1621" spans="1:24" customFormat="1">
      <c r="A1621" s="373">
        <v>185</v>
      </c>
      <c r="B1621" s="209" t="s">
        <v>1233</v>
      </c>
      <c r="C1621" s="210" t="s">
        <v>2888</v>
      </c>
      <c r="D1621" s="211" t="s">
        <v>10559</v>
      </c>
      <c r="E1621" s="354" t="s">
        <v>19</v>
      </c>
      <c r="F1621" s="212" t="s">
        <v>20</v>
      </c>
      <c r="G1621" s="212" t="s">
        <v>21</v>
      </c>
      <c r="H1621" s="366" t="s">
        <v>10440</v>
      </c>
      <c r="I1621" s="365" t="s">
        <v>22</v>
      </c>
      <c r="J1621" s="219" t="s">
        <v>10481</v>
      </c>
      <c r="K1621" s="219"/>
      <c r="L1621" s="367"/>
      <c r="M1621" s="367"/>
      <c r="N1621" s="367"/>
      <c r="O1621" s="367"/>
      <c r="P1621" s="374" t="s">
        <v>10467</v>
      </c>
      <c r="Q1621" s="219"/>
      <c r="R1621" s="367"/>
      <c r="S1621" s="367"/>
      <c r="T1621" s="367"/>
      <c r="U1621" s="375">
        <v>231.25</v>
      </c>
      <c r="V1621" s="367"/>
      <c r="W1621" s="376">
        <v>37489</v>
      </c>
      <c r="X1621" s="73"/>
    </row>
    <row r="1622" spans="1:24" customFormat="1">
      <c r="A1622" s="373">
        <v>186</v>
      </c>
      <c r="B1622" s="209" t="s">
        <v>1233</v>
      </c>
      <c r="C1622" s="210" t="s">
        <v>2888</v>
      </c>
      <c r="D1622" s="211" t="s">
        <v>10559</v>
      </c>
      <c r="E1622" s="354" t="s">
        <v>23</v>
      </c>
      <c r="F1622" s="212" t="s">
        <v>24</v>
      </c>
      <c r="G1622" s="212" t="s">
        <v>25</v>
      </c>
      <c r="H1622" s="366" t="s">
        <v>10440</v>
      </c>
      <c r="I1622" s="365" t="s">
        <v>26</v>
      </c>
      <c r="J1622" s="219" t="s">
        <v>10481</v>
      </c>
      <c r="K1622" s="219"/>
      <c r="L1622" s="367"/>
      <c r="M1622" s="367"/>
      <c r="N1622" s="367"/>
      <c r="O1622" s="367"/>
      <c r="P1622" s="374" t="s">
        <v>10467</v>
      </c>
      <c r="Q1622" s="219"/>
      <c r="R1622" s="367"/>
      <c r="S1622" s="367"/>
      <c r="T1622" s="367"/>
      <c r="U1622" s="375">
        <v>7.37</v>
      </c>
      <c r="V1622" s="367"/>
      <c r="W1622" s="376">
        <v>37548</v>
      </c>
      <c r="X1622" s="73"/>
    </row>
    <row r="1623" spans="1:24" customFormat="1">
      <c r="A1623" s="373">
        <v>187</v>
      </c>
      <c r="B1623" s="209" t="s">
        <v>1233</v>
      </c>
      <c r="C1623" s="210" t="s">
        <v>2888</v>
      </c>
      <c r="D1623" s="211" t="s">
        <v>10559</v>
      </c>
      <c r="E1623" s="354" t="s">
        <v>27</v>
      </c>
      <c r="F1623" s="212" t="s">
        <v>9218</v>
      </c>
      <c r="G1623" s="212" t="s">
        <v>28</v>
      </c>
      <c r="H1623" s="366" t="s">
        <v>10440</v>
      </c>
      <c r="I1623" s="365" t="s">
        <v>29</v>
      </c>
      <c r="J1623" s="219" t="s">
        <v>10481</v>
      </c>
      <c r="K1623" s="219"/>
      <c r="L1623" s="367"/>
      <c r="M1623" s="367"/>
      <c r="N1623" s="367"/>
      <c r="O1623" s="367"/>
      <c r="P1623" s="374" t="s">
        <v>10467</v>
      </c>
      <c r="Q1623" s="219"/>
      <c r="R1623" s="367"/>
      <c r="S1623" s="367"/>
      <c r="T1623" s="367"/>
      <c r="U1623" s="375">
        <v>1650.72</v>
      </c>
      <c r="V1623" s="367"/>
      <c r="W1623" s="376">
        <v>37565</v>
      </c>
      <c r="X1623" s="73"/>
    </row>
    <row r="1624" spans="1:24" customFormat="1">
      <c r="A1624" s="373">
        <v>188</v>
      </c>
      <c r="B1624" s="209" t="s">
        <v>1233</v>
      </c>
      <c r="C1624" s="210" t="s">
        <v>2888</v>
      </c>
      <c r="D1624" s="211" t="s">
        <v>10559</v>
      </c>
      <c r="E1624" s="354" t="s">
        <v>30</v>
      </c>
      <c r="F1624" s="212" t="s">
        <v>31</v>
      </c>
      <c r="G1624" s="212" t="s">
        <v>32</v>
      </c>
      <c r="H1624" s="366" t="s">
        <v>10440</v>
      </c>
      <c r="I1624" s="365" t="s">
        <v>5066</v>
      </c>
      <c r="J1624" s="219" t="s">
        <v>10481</v>
      </c>
      <c r="K1624" s="219"/>
      <c r="L1624" s="367"/>
      <c r="M1624" s="367"/>
      <c r="N1624" s="367"/>
      <c r="O1624" s="367"/>
      <c r="P1624" s="374" t="s">
        <v>10467</v>
      </c>
      <c r="Q1624" s="219"/>
      <c r="R1624" s="367"/>
      <c r="S1624" s="367"/>
      <c r="T1624" s="367"/>
      <c r="U1624" s="375">
        <v>12984.5</v>
      </c>
      <c r="V1624" s="367"/>
      <c r="W1624" s="376">
        <v>37286</v>
      </c>
      <c r="X1624" s="73"/>
    </row>
    <row r="1625" spans="1:24" customFormat="1">
      <c r="A1625" s="373">
        <v>189</v>
      </c>
      <c r="B1625" s="209" t="s">
        <v>1233</v>
      </c>
      <c r="C1625" s="210" t="s">
        <v>2888</v>
      </c>
      <c r="D1625" s="211" t="s">
        <v>10559</v>
      </c>
      <c r="E1625" s="354" t="s">
        <v>33</v>
      </c>
      <c r="F1625" s="212" t="s">
        <v>34</v>
      </c>
      <c r="G1625" s="212" t="s">
        <v>35</v>
      </c>
      <c r="H1625" s="366" t="s">
        <v>10440</v>
      </c>
      <c r="I1625" s="365" t="s">
        <v>36</v>
      </c>
      <c r="J1625" s="219" t="s">
        <v>10481</v>
      </c>
      <c r="K1625" s="219"/>
      <c r="L1625" s="367"/>
      <c r="M1625" s="367"/>
      <c r="N1625" s="367"/>
      <c r="O1625" s="367"/>
      <c r="P1625" s="374" t="s">
        <v>10467</v>
      </c>
      <c r="Q1625" s="219"/>
      <c r="R1625" s="367"/>
      <c r="S1625" s="367"/>
      <c r="T1625" s="367"/>
      <c r="U1625" s="375">
        <v>163.52000000000001</v>
      </c>
      <c r="V1625" s="367"/>
      <c r="W1625" s="376">
        <v>37349</v>
      </c>
      <c r="X1625" s="73"/>
    </row>
    <row r="1626" spans="1:24" customFormat="1">
      <c r="A1626" s="373">
        <v>190</v>
      </c>
      <c r="B1626" s="209" t="s">
        <v>1233</v>
      </c>
      <c r="C1626" s="210" t="s">
        <v>2888</v>
      </c>
      <c r="D1626" s="211" t="s">
        <v>10559</v>
      </c>
      <c r="E1626" s="354" t="s">
        <v>37</v>
      </c>
      <c r="F1626" s="212" t="s">
        <v>38</v>
      </c>
      <c r="G1626" s="212" t="s">
        <v>39</v>
      </c>
      <c r="H1626" s="366" t="s">
        <v>10440</v>
      </c>
      <c r="I1626" s="365" t="s">
        <v>4087</v>
      </c>
      <c r="J1626" s="219" t="s">
        <v>10481</v>
      </c>
      <c r="K1626" s="219"/>
      <c r="L1626" s="367"/>
      <c r="M1626" s="367"/>
      <c r="N1626" s="367"/>
      <c r="O1626" s="367"/>
      <c r="P1626" s="374" t="s">
        <v>10467</v>
      </c>
      <c r="Q1626" s="219"/>
      <c r="R1626" s="367"/>
      <c r="S1626" s="367"/>
      <c r="T1626" s="367"/>
      <c r="U1626" s="375">
        <v>123.15</v>
      </c>
      <c r="V1626" s="367"/>
      <c r="W1626" s="376">
        <v>37588</v>
      </c>
      <c r="X1626" s="73"/>
    </row>
    <row r="1627" spans="1:24" customFormat="1">
      <c r="A1627" s="373">
        <v>191</v>
      </c>
      <c r="B1627" s="209" t="s">
        <v>1233</v>
      </c>
      <c r="C1627" s="210" t="s">
        <v>2888</v>
      </c>
      <c r="D1627" s="211" t="s">
        <v>10559</v>
      </c>
      <c r="E1627" s="354" t="s">
        <v>40</v>
      </c>
      <c r="F1627" s="212" t="s">
        <v>41</v>
      </c>
      <c r="G1627" s="212" t="s">
        <v>42</v>
      </c>
      <c r="H1627" s="366" t="s">
        <v>10440</v>
      </c>
      <c r="I1627" s="365" t="s">
        <v>43</v>
      </c>
      <c r="J1627" s="219" t="s">
        <v>10481</v>
      </c>
      <c r="K1627" s="219"/>
      <c r="L1627" s="367"/>
      <c r="M1627" s="367"/>
      <c r="N1627" s="367"/>
      <c r="O1627" s="367"/>
      <c r="P1627" s="374" t="s">
        <v>10467</v>
      </c>
      <c r="Q1627" s="219"/>
      <c r="R1627" s="367"/>
      <c r="S1627" s="367"/>
      <c r="T1627" s="367"/>
      <c r="U1627" s="375">
        <v>702.8</v>
      </c>
      <c r="V1627" s="367"/>
      <c r="W1627" s="376">
        <v>37583</v>
      </c>
      <c r="X1627" s="73"/>
    </row>
    <row r="1628" spans="1:24" customFormat="1">
      <c r="A1628" s="373">
        <v>192</v>
      </c>
      <c r="B1628" s="209" t="s">
        <v>1233</v>
      </c>
      <c r="C1628" s="210" t="s">
        <v>2888</v>
      </c>
      <c r="D1628" s="211" t="s">
        <v>10559</v>
      </c>
      <c r="E1628" s="354" t="s">
        <v>44</v>
      </c>
      <c r="F1628" s="212" t="s">
        <v>45</v>
      </c>
      <c r="G1628" s="212" t="s">
        <v>42</v>
      </c>
      <c r="H1628" s="366" t="s">
        <v>10440</v>
      </c>
      <c r="I1628" s="365" t="s">
        <v>46</v>
      </c>
      <c r="J1628" s="219" t="s">
        <v>10481</v>
      </c>
      <c r="K1628" s="219"/>
      <c r="L1628" s="367"/>
      <c r="M1628" s="367"/>
      <c r="N1628" s="367"/>
      <c r="O1628" s="367"/>
      <c r="P1628" s="374" t="s">
        <v>10467</v>
      </c>
      <c r="Q1628" s="219"/>
      <c r="R1628" s="367"/>
      <c r="S1628" s="367"/>
      <c r="T1628" s="367"/>
      <c r="U1628" s="375">
        <v>777.87</v>
      </c>
      <c r="V1628" s="367"/>
      <c r="W1628" s="376">
        <v>37611</v>
      </c>
      <c r="X1628" s="73"/>
    </row>
    <row r="1629" spans="1:24" customFormat="1">
      <c r="A1629" s="373">
        <v>193</v>
      </c>
      <c r="B1629" s="209" t="s">
        <v>1233</v>
      </c>
      <c r="C1629" s="210" t="s">
        <v>2888</v>
      </c>
      <c r="D1629" s="211" t="s">
        <v>10559</v>
      </c>
      <c r="E1629" s="354" t="s">
        <v>47</v>
      </c>
      <c r="F1629" s="212" t="s">
        <v>48</v>
      </c>
      <c r="G1629" s="212" t="s">
        <v>49</v>
      </c>
      <c r="H1629" s="366" t="s">
        <v>10440</v>
      </c>
      <c r="I1629" s="365" t="s">
        <v>50</v>
      </c>
      <c r="J1629" s="219" t="s">
        <v>10481</v>
      </c>
      <c r="K1629" s="219"/>
      <c r="L1629" s="367"/>
      <c r="M1629" s="367"/>
      <c r="N1629" s="367"/>
      <c r="O1629" s="367"/>
      <c r="P1629" s="374" t="s">
        <v>10467</v>
      </c>
      <c r="Q1629" s="219"/>
      <c r="R1629" s="367"/>
      <c r="S1629" s="367"/>
      <c r="T1629" s="367"/>
      <c r="U1629" s="375">
        <v>95.38</v>
      </c>
      <c r="V1629" s="367"/>
      <c r="W1629" s="376">
        <v>37557</v>
      </c>
      <c r="X1629" s="73"/>
    </row>
    <row r="1630" spans="1:24" customFormat="1">
      <c r="A1630" s="373">
        <v>194</v>
      </c>
      <c r="B1630" s="209" t="s">
        <v>1233</v>
      </c>
      <c r="C1630" s="210" t="s">
        <v>2888</v>
      </c>
      <c r="D1630" s="211" t="s">
        <v>10559</v>
      </c>
      <c r="E1630" s="354" t="s">
        <v>51</v>
      </c>
      <c r="F1630" s="212" t="s">
        <v>3511</v>
      </c>
      <c r="G1630" s="212" t="s">
        <v>42</v>
      </c>
      <c r="H1630" s="366" t="s">
        <v>10440</v>
      </c>
      <c r="I1630" s="365" t="s">
        <v>52</v>
      </c>
      <c r="J1630" s="219" t="s">
        <v>10481</v>
      </c>
      <c r="K1630" s="219"/>
      <c r="L1630" s="367"/>
      <c r="M1630" s="367"/>
      <c r="N1630" s="367"/>
      <c r="O1630" s="367"/>
      <c r="P1630" s="374" t="s">
        <v>10467</v>
      </c>
      <c r="Q1630" s="219"/>
      <c r="R1630" s="367"/>
      <c r="S1630" s="367"/>
      <c r="T1630" s="367"/>
      <c r="U1630" s="375">
        <v>81.91</v>
      </c>
      <c r="V1630" s="367"/>
      <c r="W1630" s="376">
        <v>37343</v>
      </c>
      <c r="X1630" s="73"/>
    </row>
    <row r="1631" spans="1:24" customFormat="1">
      <c r="A1631" s="373">
        <v>195</v>
      </c>
      <c r="B1631" s="209" t="s">
        <v>1233</v>
      </c>
      <c r="C1631" s="210" t="s">
        <v>2888</v>
      </c>
      <c r="D1631" s="211" t="s">
        <v>10559</v>
      </c>
      <c r="E1631" s="354" t="s">
        <v>53</v>
      </c>
      <c r="F1631" s="212" t="s">
        <v>54</v>
      </c>
      <c r="G1631" s="212" t="s">
        <v>55</v>
      </c>
      <c r="H1631" s="366" t="s">
        <v>10440</v>
      </c>
      <c r="I1631" s="365" t="s">
        <v>6163</v>
      </c>
      <c r="J1631" s="219" t="s">
        <v>10481</v>
      </c>
      <c r="K1631" s="219"/>
      <c r="L1631" s="367"/>
      <c r="M1631" s="367"/>
      <c r="N1631" s="367"/>
      <c r="O1631" s="367"/>
      <c r="P1631" s="374" t="s">
        <v>10467</v>
      </c>
      <c r="Q1631" s="219"/>
      <c r="R1631" s="367"/>
      <c r="S1631" s="367"/>
      <c r="T1631" s="367"/>
      <c r="U1631" s="375">
        <v>764.2</v>
      </c>
      <c r="V1631" s="367"/>
      <c r="W1631" s="376">
        <v>37581</v>
      </c>
      <c r="X1631" s="73"/>
    </row>
    <row r="1632" spans="1:24" customFormat="1">
      <c r="A1632" s="373">
        <v>196</v>
      </c>
      <c r="B1632" s="209" t="s">
        <v>1233</v>
      </c>
      <c r="C1632" s="210" t="s">
        <v>2888</v>
      </c>
      <c r="D1632" s="211" t="s">
        <v>10559</v>
      </c>
      <c r="E1632" s="354" t="s">
        <v>56</v>
      </c>
      <c r="F1632" s="212" t="s">
        <v>57</v>
      </c>
      <c r="G1632" s="212" t="s">
        <v>58</v>
      </c>
      <c r="H1632" s="366" t="s">
        <v>10440</v>
      </c>
      <c r="I1632" s="365" t="s">
        <v>9009</v>
      </c>
      <c r="J1632" s="219" t="s">
        <v>10481</v>
      </c>
      <c r="K1632" s="219"/>
      <c r="L1632" s="367"/>
      <c r="M1632" s="367"/>
      <c r="N1632" s="367"/>
      <c r="O1632" s="367"/>
      <c r="P1632" s="374" t="s">
        <v>10467</v>
      </c>
      <c r="Q1632" s="219"/>
      <c r="R1632" s="367"/>
      <c r="S1632" s="367"/>
      <c r="T1632" s="367"/>
      <c r="U1632" s="375">
        <v>336.32</v>
      </c>
      <c r="V1632" s="367"/>
      <c r="W1632" s="376">
        <v>37485</v>
      </c>
      <c r="X1632" s="73"/>
    </row>
    <row r="1633" spans="1:24" customFormat="1">
      <c r="A1633" s="373">
        <v>197</v>
      </c>
      <c r="B1633" s="209" t="s">
        <v>1233</v>
      </c>
      <c r="C1633" s="210" t="s">
        <v>2888</v>
      </c>
      <c r="D1633" s="211" t="s">
        <v>10559</v>
      </c>
      <c r="E1633" s="354" t="s">
        <v>59</v>
      </c>
      <c r="F1633" s="212" t="s">
        <v>60</v>
      </c>
      <c r="G1633" s="212" t="s">
        <v>61</v>
      </c>
      <c r="H1633" s="366" t="s">
        <v>10440</v>
      </c>
      <c r="I1633" s="365" t="s">
        <v>7035</v>
      </c>
      <c r="J1633" s="219" t="s">
        <v>10481</v>
      </c>
      <c r="K1633" s="219"/>
      <c r="L1633" s="367"/>
      <c r="M1633" s="367"/>
      <c r="N1633" s="367"/>
      <c r="O1633" s="367"/>
      <c r="P1633" s="374" t="s">
        <v>10467</v>
      </c>
      <c r="Q1633" s="219"/>
      <c r="R1633" s="367"/>
      <c r="S1633" s="367"/>
      <c r="T1633" s="367"/>
      <c r="U1633" s="375">
        <v>1180.8</v>
      </c>
      <c r="V1633" s="367"/>
      <c r="W1633" s="376">
        <v>37484</v>
      </c>
      <c r="X1633" s="73"/>
    </row>
    <row r="1634" spans="1:24" customFormat="1">
      <c r="A1634" s="373">
        <v>198</v>
      </c>
      <c r="B1634" s="209" t="s">
        <v>1233</v>
      </c>
      <c r="C1634" s="210" t="s">
        <v>2888</v>
      </c>
      <c r="D1634" s="211" t="s">
        <v>10559</v>
      </c>
      <c r="E1634" s="354" t="s">
        <v>62</v>
      </c>
      <c r="F1634" s="212" t="s">
        <v>63</v>
      </c>
      <c r="G1634" s="212" t="s">
        <v>64</v>
      </c>
      <c r="H1634" s="366" t="s">
        <v>10440</v>
      </c>
      <c r="I1634" s="365" t="s">
        <v>65</v>
      </c>
      <c r="J1634" s="219" t="s">
        <v>10481</v>
      </c>
      <c r="K1634" s="219"/>
      <c r="L1634" s="367"/>
      <c r="M1634" s="367"/>
      <c r="N1634" s="367"/>
      <c r="O1634" s="367"/>
      <c r="P1634" s="374" t="s">
        <v>10467</v>
      </c>
      <c r="Q1634" s="219"/>
      <c r="R1634" s="367"/>
      <c r="S1634" s="367"/>
      <c r="T1634" s="367"/>
      <c r="U1634" s="375">
        <v>897.26</v>
      </c>
      <c r="V1634" s="367"/>
      <c r="W1634" s="376">
        <v>37547</v>
      </c>
      <c r="X1634" s="73"/>
    </row>
    <row r="1635" spans="1:24" customFormat="1">
      <c r="A1635" s="373">
        <v>199</v>
      </c>
      <c r="B1635" s="209" t="s">
        <v>1233</v>
      </c>
      <c r="C1635" s="210" t="s">
        <v>2888</v>
      </c>
      <c r="D1635" s="211" t="s">
        <v>10559</v>
      </c>
      <c r="E1635" s="354" t="s">
        <v>66</v>
      </c>
      <c r="F1635" s="212" t="s">
        <v>67</v>
      </c>
      <c r="G1635" s="212" t="s">
        <v>68</v>
      </c>
      <c r="H1635" s="366" t="s">
        <v>10440</v>
      </c>
      <c r="I1635" s="365" t="s">
        <v>5575</v>
      </c>
      <c r="J1635" s="219" t="s">
        <v>10481</v>
      </c>
      <c r="K1635" s="219"/>
      <c r="L1635" s="367"/>
      <c r="M1635" s="367"/>
      <c r="N1635" s="367"/>
      <c r="O1635" s="367"/>
      <c r="P1635" s="374" t="s">
        <v>10467</v>
      </c>
      <c r="Q1635" s="219"/>
      <c r="R1635" s="367"/>
      <c r="S1635" s="367"/>
      <c r="T1635" s="367"/>
      <c r="U1635" s="375">
        <v>2298.84</v>
      </c>
      <c r="V1635" s="367"/>
      <c r="W1635" s="376">
        <v>37518</v>
      </c>
      <c r="X1635" s="73"/>
    </row>
    <row r="1636" spans="1:24" customFormat="1">
      <c r="A1636" s="373">
        <v>200</v>
      </c>
      <c r="B1636" s="209" t="s">
        <v>1233</v>
      </c>
      <c r="C1636" s="210" t="s">
        <v>2888</v>
      </c>
      <c r="D1636" s="211" t="s">
        <v>10559</v>
      </c>
      <c r="E1636" s="354" t="s">
        <v>69</v>
      </c>
      <c r="F1636" s="212" t="s">
        <v>70</v>
      </c>
      <c r="G1636" s="212" t="s">
        <v>71</v>
      </c>
      <c r="H1636" s="366" t="s">
        <v>10440</v>
      </c>
      <c r="I1636" s="365" t="s">
        <v>72</v>
      </c>
      <c r="J1636" s="219" t="s">
        <v>10481</v>
      </c>
      <c r="K1636" s="219"/>
      <c r="L1636" s="367"/>
      <c r="M1636" s="367"/>
      <c r="N1636" s="367"/>
      <c r="O1636" s="367"/>
      <c r="P1636" s="374" t="s">
        <v>10467</v>
      </c>
      <c r="Q1636" s="219"/>
      <c r="R1636" s="367"/>
      <c r="S1636" s="367"/>
      <c r="T1636" s="367"/>
      <c r="U1636" s="375">
        <v>876.12</v>
      </c>
      <c r="V1636" s="367"/>
      <c r="W1636" s="376">
        <v>37474</v>
      </c>
      <c r="X1636" s="73"/>
    </row>
    <row r="1637" spans="1:24" customFormat="1">
      <c r="A1637" s="373">
        <v>201</v>
      </c>
      <c r="B1637" s="209" t="s">
        <v>1233</v>
      </c>
      <c r="C1637" s="210" t="s">
        <v>2888</v>
      </c>
      <c r="D1637" s="211" t="s">
        <v>10559</v>
      </c>
      <c r="E1637" s="354" t="s">
        <v>73</v>
      </c>
      <c r="F1637" s="212" t="s">
        <v>74</v>
      </c>
      <c r="G1637" s="212" t="s">
        <v>75</v>
      </c>
      <c r="H1637" s="366" t="s">
        <v>10440</v>
      </c>
      <c r="I1637" s="365" t="s">
        <v>76</v>
      </c>
      <c r="J1637" s="219" t="s">
        <v>10481</v>
      </c>
      <c r="K1637" s="219"/>
      <c r="L1637" s="367"/>
      <c r="M1637" s="367"/>
      <c r="N1637" s="367"/>
      <c r="O1637" s="367"/>
      <c r="P1637" s="374" t="s">
        <v>10467</v>
      </c>
      <c r="Q1637" s="219"/>
      <c r="R1637" s="367"/>
      <c r="S1637" s="367"/>
      <c r="T1637" s="367"/>
      <c r="U1637" s="375">
        <v>892.81</v>
      </c>
      <c r="V1637" s="367"/>
      <c r="W1637" s="376">
        <v>37497</v>
      </c>
      <c r="X1637" s="73"/>
    </row>
    <row r="1638" spans="1:24" customFormat="1">
      <c r="A1638" s="373">
        <v>202</v>
      </c>
      <c r="B1638" s="209" t="s">
        <v>1233</v>
      </c>
      <c r="C1638" s="210" t="s">
        <v>2888</v>
      </c>
      <c r="D1638" s="211" t="s">
        <v>10559</v>
      </c>
      <c r="E1638" s="354" t="s">
        <v>77</v>
      </c>
      <c r="F1638" s="212" t="s">
        <v>78</v>
      </c>
      <c r="G1638" s="212" t="s">
        <v>79</v>
      </c>
      <c r="H1638" s="366" t="s">
        <v>10440</v>
      </c>
      <c r="I1638" s="365" t="s">
        <v>80</v>
      </c>
      <c r="J1638" s="219" t="s">
        <v>10481</v>
      </c>
      <c r="K1638" s="219"/>
      <c r="L1638" s="367"/>
      <c r="M1638" s="367"/>
      <c r="N1638" s="367"/>
      <c r="O1638" s="367"/>
      <c r="P1638" s="374" t="s">
        <v>10467</v>
      </c>
      <c r="Q1638" s="219"/>
      <c r="R1638" s="367"/>
      <c r="S1638" s="367"/>
      <c r="T1638" s="367"/>
      <c r="U1638" s="375">
        <v>259.3</v>
      </c>
      <c r="V1638" s="367"/>
      <c r="W1638" s="376">
        <v>37559</v>
      </c>
      <c r="X1638" s="73"/>
    </row>
    <row r="1639" spans="1:24" customFormat="1">
      <c r="A1639" s="373">
        <v>203</v>
      </c>
      <c r="B1639" s="209" t="s">
        <v>1233</v>
      </c>
      <c r="C1639" s="210" t="s">
        <v>2888</v>
      </c>
      <c r="D1639" s="211" t="s">
        <v>10559</v>
      </c>
      <c r="E1639" s="354" t="s">
        <v>81</v>
      </c>
      <c r="F1639" s="212" t="s">
        <v>82</v>
      </c>
      <c r="G1639" s="212" t="s">
        <v>83</v>
      </c>
      <c r="H1639" s="366" t="s">
        <v>10440</v>
      </c>
      <c r="I1639" s="365" t="s">
        <v>3171</v>
      </c>
      <c r="J1639" s="219" t="s">
        <v>10481</v>
      </c>
      <c r="K1639" s="219"/>
      <c r="L1639" s="367"/>
      <c r="M1639" s="367"/>
      <c r="N1639" s="367"/>
      <c r="O1639" s="367"/>
      <c r="P1639" s="374" t="s">
        <v>10467</v>
      </c>
      <c r="Q1639" s="219"/>
      <c r="R1639" s="367"/>
      <c r="S1639" s="367"/>
      <c r="T1639" s="367"/>
      <c r="U1639" s="375">
        <v>369.23</v>
      </c>
      <c r="V1639" s="367"/>
      <c r="W1639" s="376">
        <v>37351</v>
      </c>
      <c r="X1639" s="73"/>
    </row>
    <row r="1640" spans="1:24" customFormat="1">
      <c r="A1640" s="373">
        <v>204</v>
      </c>
      <c r="B1640" s="209" t="s">
        <v>1233</v>
      </c>
      <c r="C1640" s="210" t="s">
        <v>2888</v>
      </c>
      <c r="D1640" s="211" t="s">
        <v>10559</v>
      </c>
      <c r="E1640" s="354" t="s">
        <v>84</v>
      </c>
      <c r="F1640" s="212" t="s">
        <v>85</v>
      </c>
      <c r="G1640" s="212" t="s">
        <v>86</v>
      </c>
      <c r="H1640" s="366" t="s">
        <v>10440</v>
      </c>
      <c r="I1640" s="365" t="s">
        <v>87</v>
      </c>
      <c r="J1640" s="219" t="s">
        <v>10481</v>
      </c>
      <c r="K1640" s="219"/>
      <c r="L1640" s="367"/>
      <c r="M1640" s="367"/>
      <c r="N1640" s="367"/>
      <c r="O1640" s="367"/>
      <c r="P1640" s="374" t="s">
        <v>10467</v>
      </c>
      <c r="Q1640" s="219"/>
      <c r="R1640" s="367"/>
      <c r="S1640" s="367"/>
      <c r="T1640" s="367"/>
      <c r="U1640" s="375">
        <v>8.6199999999999992</v>
      </c>
      <c r="V1640" s="367"/>
      <c r="W1640" s="376">
        <v>37425</v>
      </c>
      <c r="X1640" s="73"/>
    </row>
    <row r="1641" spans="1:24" customFormat="1">
      <c r="A1641" s="373">
        <v>205</v>
      </c>
      <c r="B1641" s="209" t="s">
        <v>1233</v>
      </c>
      <c r="C1641" s="210" t="s">
        <v>2888</v>
      </c>
      <c r="D1641" s="211" t="s">
        <v>10559</v>
      </c>
      <c r="E1641" s="354" t="s">
        <v>88</v>
      </c>
      <c r="F1641" s="212" t="s">
        <v>89</v>
      </c>
      <c r="G1641" s="212" t="s">
        <v>90</v>
      </c>
      <c r="H1641" s="366" t="s">
        <v>10440</v>
      </c>
      <c r="I1641" s="365" t="s">
        <v>91</v>
      </c>
      <c r="J1641" s="219" t="s">
        <v>10481</v>
      </c>
      <c r="K1641" s="219"/>
      <c r="L1641" s="367"/>
      <c r="M1641" s="367"/>
      <c r="N1641" s="367"/>
      <c r="O1641" s="367"/>
      <c r="P1641" s="374" t="s">
        <v>10467</v>
      </c>
      <c r="Q1641" s="219"/>
      <c r="R1641" s="367"/>
      <c r="S1641" s="367"/>
      <c r="T1641" s="367"/>
      <c r="U1641" s="375">
        <v>758.15</v>
      </c>
      <c r="V1641" s="367"/>
      <c r="W1641" s="376">
        <v>37375</v>
      </c>
      <c r="X1641" s="73"/>
    </row>
    <row r="1642" spans="1:24" customFormat="1">
      <c r="A1642" s="373">
        <v>206</v>
      </c>
      <c r="B1642" s="209" t="s">
        <v>1233</v>
      </c>
      <c r="C1642" s="210" t="s">
        <v>2888</v>
      </c>
      <c r="D1642" s="211" t="s">
        <v>10559</v>
      </c>
      <c r="E1642" s="354" t="s">
        <v>81</v>
      </c>
      <c r="F1642" s="212" t="s">
        <v>92</v>
      </c>
      <c r="G1642" s="212" t="s">
        <v>93</v>
      </c>
      <c r="H1642" s="366" t="s">
        <v>10440</v>
      </c>
      <c r="I1642" s="365" t="s">
        <v>94</v>
      </c>
      <c r="J1642" s="219" t="s">
        <v>10481</v>
      </c>
      <c r="K1642" s="219"/>
      <c r="L1642" s="367"/>
      <c r="M1642" s="367"/>
      <c r="N1642" s="367"/>
      <c r="O1642" s="367"/>
      <c r="P1642" s="374" t="s">
        <v>10467</v>
      </c>
      <c r="Q1642" s="219"/>
      <c r="R1642" s="367"/>
      <c r="S1642" s="367"/>
      <c r="T1642" s="367"/>
      <c r="U1642" s="375">
        <v>117.91</v>
      </c>
      <c r="V1642" s="367"/>
      <c r="W1642" s="376">
        <v>37375</v>
      </c>
      <c r="X1642" s="73"/>
    </row>
    <row r="1643" spans="1:24" customFormat="1">
      <c r="A1643" s="373">
        <v>207</v>
      </c>
      <c r="B1643" s="209" t="s">
        <v>1233</v>
      </c>
      <c r="C1643" s="210" t="s">
        <v>2888</v>
      </c>
      <c r="D1643" s="211" t="s">
        <v>10559</v>
      </c>
      <c r="E1643" s="354" t="s">
        <v>95</v>
      </c>
      <c r="F1643" s="212" t="s">
        <v>96</v>
      </c>
      <c r="G1643" s="212" t="s">
        <v>97</v>
      </c>
      <c r="H1643" s="366" t="s">
        <v>10440</v>
      </c>
      <c r="I1643" s="365" t="s">
        <v>98</v>
      </c>
      <c r="J1643" s="219" t="s">
        <v>10481</v>
      </c>
      <c r="K1643" s="219"/>
      <c r="L1643" s="367"/>
      <c r="M1643" s="367"/>
      <c r="N1643" s="367"/>
      <c r="O1643" s="367"/>
      <c r="P1643" s="374" t="s">
        <v>10467</v>
      </c>
      <c r="Q1643" s="219"/>
      <c r="R1643" s="367"/>
      <c r="S1643" s="367"/>
      <c r="T1643" s="367"/>
      <c r="U1643" s="375">
        <v>695.8</v>
      </c>
      <c r="V1643" s="367"/>
      <c r="W1643" s="376">
        <v>37502</v>
      </c>
      <c r="X1643" s="73"/>
    </row>
    <row r="1644" spans="1:24" customFormat="1">
      <c r="A1644" s="373">
        <v>208</v>
      </c>
      <c r="B1644" s="209" t="s">
        <v>1233</v>
      </c>
      <c r="C1644" s="210" t="s">
        <v>2888</v>
      </c>
      <c r="D1644" s="211" t="s">
        <v>10559</v>
      </c>
      <c r="E1644" s="354" t="s">
        <v>99</v>
      </c>
      <c r="F1644" s="212" t="s">
        <v>100</v>
      </c>
      <c r="G1644" s="212" t="s">
        <v>101</v>
      </c>
      <c r="H1644" s="366" t="s">
        <v>10440</v>
      </c>
      <c r="I1644" s="365" t="s">
        <v>102</v>
      </c>
      <c r="J1644" s="219" t="s">
        <v>10481</v>
      </c>
      <c r="K1644" s="219"/>
      <c r="L1644" s="367"/>
      <c r="M1644" s="367"/>
      <c r="N1644" s="367"/>
      <c r="O1644" s="367"/>
      <c r="P1644" s="374" t="s">
        <v>10467</v>
      </c>
      <c r="Q1644" s="219"/>
      <c r="R1644" s="367"/>
      <c r="S1644" s="367"/>
      <c r="T1644" s="367"/>
      <c r="U1644" s="375">
        <v>51.71</v>
      </c>
      <c r="V1644" s="367"/>
      <c r="W1644" s="376">
        <v>37259</v>
      </c>
      <c r="X1644" s="73"/>
    </row>
    <row r="1645" spans="1:24" customFormat="1">
      <c r="A1645" s="373">
        <v>209</v>
      </c>
      <c r="B1645" s="209" t="s">
        <v>1233</v>
      </c>
      <c r="C1645" s="210" t="s">
        <v>2888</v>
      </c>
      <c r="D1645" s="211" t="s">
        <v>10559</v>
      </c>
      <c r="E1645" s="354" t="s">
        <v>103</v>
      </c>
      <c r="F1645" s="212" t="s">
        <v>104</v>
      </c>
      <c r="G1645" s="212" t="s">
        <v>105</v>
      </c>
      <c r="H1645" s="366" t="s">
        <v>10440</v>
      </c>
      <c r="I1645" s="365" t="s">
        <v>3193</v>
      </c>
      <c r="J1645" s="219" t="s">
        <v>10481</v>
      </c>
      <c r="K1645" s="219"/>
      <c r="L1645" s="367"/>
      <c r="M1645" s="367"/>
      <c r="N1645" s="367"/>
      <c r="O1645" s="367"/>
      <c r="P1645" s="374" t="s">
        <v>10467</v>
      </c>
      <c r="Q1645" s="219"/>
      <c r="R1645" s="367"/>
      <c r="S1645" s="367"/>
      <c r="T1645" s="367"/>
      <c r="U1645" s="375">
        <v>816.73</v>
      </c>
      <c r="V1645" s="367"/>
      <c r="W1645" s="376">
        <v>37457</v>
      </c>
      <c r="X1645" s="73"/>
    </row>
    <row r="1646" spans="1:24" customFormat="1">
      <c r="A1646" s="373">
        <v>210</v>
      </c>
      <c r="B1646" s="209" t="s">
        <v>1233</v>
      </c>
      <c r="C1646" s="210" t="s">
        <v>2888</v>
      </c>
      <c r="D1646" s="211" t="s">
        <v>10559</v>
      </c>
      <c r="E1646" s="354" t="s">
        <v>106</v>
      </c>
      <c r="F1646" s="212" t="s">
        <v>107</v>
      </c>
      <c r="G1646" s="212" t="s">
        <v>108</v>
      </c>
      <c r="H1646" s="366" t="s">
        <v>10440</v>
      </c>
      <c r="I1646" s="365" t="s">
        <v>1998</v>
      </c>
      <c r="J1646" s="219" t="s">
        <v>10481</v>
      </c>
      <c r="K1646" s="219"/>
      <c r="L1646" s="367"/>
      <c r="M1646" s="367"/>
      <c r="N1646" s="367"/>
      <c r="O1646" s="367"/>
      <c r="P1646" s="374" t="s">
        <v>10467</v>
      </c>
      <c r="Q1646" s="219"/>
      <c r="R1646" s="367"/>
      <c r="S1646" s="367"/>
      <c r="T1646" s="367"/>
      <c r="U1646" s="375">
        <v>1748.74</v>
      </c>
      <c r="V1646" s="367"/>
      <c r="W1646" s="376">
        <v>37404</v>
      </c>
      <c r="X1646" s="73"/>
    </row>
    <row r="1647" spans="1:24" customFormat="1">
      <c r="A1647" s="373">
        <v>211</v>
      </c>
      <c r="B1647" s="209" t="s">
        <v>1233</v>
      </c>
      <c r="C1647" s="210" t="s">
        <v>2888</v>
      </c>
      <c r="D1647" s="211" t="s">
        <v>10559</v>
      </c>
      <c r="E1647" s="354" t="s">
        <v>1999</v>
      </c>
      <c r="F1647" s="212" t="s">
        <v>2000</v>
      </c>
      <c r="G1647" s="212" t="s">
        <v>101</v>
      </c>
      <c r="H1647" s="366" t="s">
        <v>10440</v>
      </c>
      <c r="I1647" s="365" t="s">
        <v>2001</v>
      </c>
      <c r="J1647" s="219" t="s">
        <v>10481</v>
      </c>
      <c r="K1647" s="219"/>
      <c r="L1647" s="367"/>
      <c r="M1647" s="367"/>
      <c r="N1647" s="367"/>
      <c r="O1647" s="367"/>
      <c r="P1647" s="374" t="s">
        <v>10467</v>
      </c>
      <c r="Q1647" s="219"/>
      <c r="R1647" s="367"/>
      <c r="S1647" s="367"/>
      <c r="T1647" s="367"/>
      <c r="U1647" s="375">
        <v>157.55000000000001</v>
      </c>
      <c r="V1647" s="367"/>
      <c r="W1647" s="376">
        <v>37296</v>
      </c>
      <c r="X1647" s="73"/>
    </row>
    <row r="1648" spans="1:24" customFormat="1">
      <c r="A1648" s="373">
        <v>212</v>
      </c>
      <c r="B1648" s="209" t="s">
        <v>1233</v>
      </c>
      <c r="C1648" s="210" t="s">
        <v>2888</v>
      </c>
      <c r="D1648" s="211" t="s">
        <v>10559</v>
      </c>
      <c r="E1648" s="354" t="s">
        <v>2002</v>
      </c>
      <c r="F1648" s="212" t="s">
        <v>2003</v>
      </c>
      <c r="G1648" s="212" t="s">
        <v>2004</v>
      </c>
      <c r="H1648" s="366" t="s">
        <v>10440</v>
      </c>
      <c r="I1648" s="365" t="s">
        <v>2217</v>
      </c>
      <c r="J1648" s="219" t="s">
        <v>10481</v>
      </c>
      <c r="K1648" s="219"/>
      <c r="L1648" s="367"/>
      <c r="M1648" s="367"/>
      <c r="N1648" s="367"/>
      <c r="O1648" s="367"/>
      <c r="P1648" s="374" t="s">
        <v>10467</v>
      </c>
      <c r="Q1648" s="219"/>
      <c r="R1648" s="367"/>
      <c r="S1648" s="367"/>
      <c r="T1648" s="367"/>
      <c r="U1648" s="375">
        <v>939.37</v>
      </c>
      <c r="V1648" s="367"/>
      <c r="W1648" s="376">
        <v>37588</v>
      </c>
      <c r="X1648" s="73"/>
    </row>
    <row r="1649" spans="1:24" customFormat="1">
      <c r="A1649" s="373">
        <v>213</v>
      </c>
      <c r="B1649" s="209" t="s">
        <v>1233</v>
      </c>
      <c r="C1649" s="210" t="s">
        <v>2888</v>
      </c>
      <c r="D1649" s="211" t="s">
        <v>10559</v>
      </c>
      <c r="E1649" s="354" t="s">
        <v>2005</v>
      </c>
      <c r="F1649" s="212" t="s">
        <v>2006</v>
      </c>
      <c r="G1649" s="212" t="s">
        <v>2007</v>
      </c>
      <c r="H1649" s="366" t="s">
        <v>10440</v>
      </c>
      <c r="I1649" s="365" t="s">
        <v>2008</v>
      </c>
      <c r="J1649" s="219" t="s">
        <v>10481</v>
      </c>
      <c r="K1649" s="219"/>
      <c r="L1649" s="367"/>
      <c r="M1649" s="367"/>
      <c r="N1649" s="367"/>
      <c r="O1649" s="367"/>
      <c r="P1649" s="374" t="s">
        <v>10467</v>
      </c>
      <c r="Q1649" s="219"/>
      <c r="R1649" s="367"/>
      <c r="S1649" s="367"/>
      <c r="T1649" s="367"/>
      <c r="U1649" s="375">
        <v>804.92</v>
      </c>
      <c r="V1649" s="367"/>
      <c r="W1649" s="376">
        <v>37308</v>
      </c>
      <c r="X1649" s="73"/>
    </row>
    <row r="1650" spans="1:24" customFormat="1">
      <c r="A1650" s="373">
        <v>214</v>
      </c>
      <c r="B1650" s="209" t="s">
        <v>1233</v>
      </c>
      <c r="C1650" s="210" t="s">
        <v>2888</v>
      </c>
      <c r="D1650" s="211" t="s">
        <v>10559</v>
      </c>
      <c r="E1650" s="354" t="s">
        <v>2009</v>
      </c>
      <c r="F1650" s="212" t="s">
        <v>2010</v>
      </c>
      <c r="G1650" s="212" t="s">
        <v>2011</v>
      </c>
      <c r="H1650" s="366" t="s">
        <v>10440</v>
      </c>
      <c r="I1650" s="365" t="s">
        <v>2012</v>
      </c>
      <c r="J1650" s="219" t="s">
        <v>10481</v>
      </c>
      <c r="K1650" s="219"/>
      <c r="L1650" s="367"/>
      <c r="M1650" s="367"/>
      <c r="N1650" s="367"/>
      <c r="O1650" s="367"/>
      <c r="P1650" s="374" t="s">
        <v>10467</v>
      </c>
      <c r="Q1650" s="219"/>
      <c r="R1650" s="367"/>
      <c r="S1650" s="367"/>
      <c r="T1650" s="367"/>
      <c r="U1650" s="375">
        <v>1376.74</v>
      </c>
      <c r="V1650" s="367"/>
      <c r="W1650" s="376">
        <v>37516</v>
      </c>
      <c r="X1650" s="73"/>
    </row>
    <row r="1651" spans="1:24" customFormat="1">
      <c r="A1651" s="373">
        <v>215</v>
      </c>
      <c r="B1651" s="209" t="s">
        <v>1233</v>
      </c>
      <c r="C1651" s="210" t="s">
        <v>2888</v>
      </c>
      <c r="D1651" s="211" t="s">
        <v>10559</v>
      </c>
      <c r="E1651" s="354" t="s">
        <v>1808</v>
      </c>
      <c r="F1651" s="212" t="s">
        <v>2013</v>
      </c>
      <c r="G1651" s="212" t="s">
        <v>2014</v>
      </c>
      <c r="H1651" s="366" t="s">
        <v>10440</v>
      </c>
      <c r="I1651" s="365" t="s">
        <v>2015</v>
      </c>
      <c r="J1651" s="219" t="s">
        <v>10481</v>
      </c>
      <c r="K1651" s="219"/>
      <c r="L1651" s="367"/>
      <c r="M1651" s="367"/>
      <c r="N1651" s="367"/>
      <c r="O1651" s="367"/>
      <c r="P1651" s="374" t="s">
        <v>10467</v>
      </c>
      <c r="Q1651" s="219"/>
      <c r="R1651" s="367"/>
      <c r="S1651" s="367"/>
      <c r="T1651" s="367"/>
      <c r="U1651" s="375">
        <v>49.85</v>
      </c>
      <c r="V1651" s="367"/>
      <c r="W1651" s="376">
        <v>37601</v>
      </c>
      <c r="X1651" s="73"/>
    </row>
    <row r="1652" spans="1:24" customFormat="1">
      <c r="A1652" s="373">
        <v>216</v>
      </c>
      <c r="B1652" s="209" t="s">
        <v>1233</v>
      </c>
      <c r="C1652" s="210" t="s">
        <v>2888</v>
      </c>
      <c r="D1652" s="211" t="s">
        <v>10559</v>
      </c>
      <c r="E1652" s="354" t="s">
        <v>2016</v>
      </c>
      <c r="F1652" s="212" t="s">
        <v>2017</v>
      </c>
      <c r="G1652" s="212" t="s">
        <v>2018</v>
      </c>
      <c r="H1652" s="366" t="s">
        <v>10440</v>
      </c>
      <c r="I1652" s="365" t="s">
        <v>2019</v>
      </c>
      <c r="J1652" s="219" t="s">
        <v>10481</v>
      </c>
      <c r="K1652" s="219"/>
      <c r="L1652" s="367"/>
      <c r="M1652" s="367"/>
      <c r="N1652" s="367"/>
      <c r="O1652" s="367"/>
      <c r="P1652" s="374" t="s">
        <v>10467</v>
      </c>
      <c r="Q1652" s="219"/>
      <c r="R1652" s="367"/>
      <c r="S1652" s="367"/>
      <c r="T1652" s="367"/>
      <c r="U1652" s="375">
        <v>78.989999999999995</v>
      </c>
      <c r="V1652" s="367"/>
      <c r="W1652" s="376">
        <v>37494</v>
      </c>
      <c r="X1652" s="73"/>
    </row>
    <row r="1653" spans="1:24" customFormat="1">
      <c r="A1653" s="373">
        <v>217</v>
      </c>
      <c r="B1653" s="209" t="s">
        <v>1233</v>
      </c>
      <c r="C1653" s="210" t="s">
        <v>2888</v>
      </c>
      <c r="D1653" s="211" t="s">
        <v>10559</v>
      </c>
      <c r="E1653" s="354" t="s">
        <v>2020</v>
      </c>
      <c r="F1653" s="212" t="s">
        <v>2021</v>
      </c>
      <c r="G1653" s="212" t="s">
        <v>2022</v>
      </c>
      <c r="H1653" s="366" t="s">
        <v>10440</v>
      </c>
      <c r="I1653" s="365" t="s">
        <v>2023</v>
      </c>
      <c r="J1653" s="219" t="s">
        <v>10481</v>
      </c>
      <c r="K1653" s="219"/>
      <c r="L1653" s="367"/>
      <c r="M1653" s="367"/>
      <c r="N1653" s="367"/>
      <c r="O1653" s="367"/>
      <c r="P1653" s="374" t="s">
        <v>10467</v>
      </c>
      <c r="Q1653" s="219"/>
      <c r="R1653" s="367"/>
      <c r="S1653" s="367"/>
      <c r="T1653" s="367"/>
      <c r="U1653" s="375">
        <v>1117.44</v>
      </c>
      <c r="V1653" s="367"/>
      <c r="W1653" s="376">
        <v>37364</v>
      </c>
      <c r="X1653" s="73"/>
    </row>
    <row r="1654" spans="1:24" customFormat="1">
      <c r="A1654" s="373">
        <v>218</v>
      </c>
      <c r="B1654" s="209" t="s">
        <v>1233</v>
      </c>
      <c r="C1654" s="210" t="s">
        <v>2888</v>
      </c>
      <c r="D1654" s="211" t="s">
        <v>10559</v>
      </c>
      <c r="E1654" s="354" t="s">
        <v>2024</v>
      </c>
      <c r="F1654" s="212" t="s">
        <v>2025</v>
      </c>
      <c r="G1654" s="212" t="s">
        <v>2026</v>
      </c>
      <c r="H1654" s="366" t="s">
        <v>10440</v>
      </c>
      <c r="I1654" s="365" t="s">
        <v>2027</v>
      </c>
      <c r="J1654" s="219" t="s">
        <v>10481</v>
      </c>
      <c r="K1654" s="219"/>
      <c r="L1654" s="367"/>
      <c r="M1654" s="367"/>
      <c r="N1654" s="367"/>
      <c r="O1654" s="367"/>
      <c r="P1654" s="374" t="s">
        <v>10467</v>
      </c>
      <c r="Q1654" s="219"/>
      <c r="R1654" s="367"/>
      <c r="S1654" s="367"/>
      <c r="T1654" s="367"/>
      <c r="U1654" s="375">
        <v>3484.46</v>
      </c>
      <c r="V1654" s="367"/>
      <c r="W1654" s="376">
        <v>37293</v>
      </c>
      <c r="X1654" s="73"/>
    </row>
    <row r="1655" spans="1:24" customFormat="1">
      <c r="A1655" s="373">
        <v>219</v>
      </c>
      <c r="B1655" s="209" t="s">
        <v>1233</v>
      </c>
      <c r="C1655" s="210" t="s">
        <v>2888</v>
      </c>
      <c r="D1655" s="211" t="s">
        <v>10559</v>
      </c>
      <c r="E1655" s="354" t="s">
        <v>2028</v>
      </c>
      <c r="F1655" s="212" t="s">
        <v>2029</v>
      </c>
      <c r="G1655" s="212" t="s">
        <v>2030</v>
      </c>
      <c r="H1655" s="366" t="s">
        <v>10440</v>
      </c>
      <c r="I1655" s="365" t="s">
        <v>2031</v>
      </c>
      <c r="J1655" s="219" t="s">
        <v>10481</v>
      </c>
      <c r="K1655" s="219"/>
      <c r="L1655" s="367"/>
      <c r="M1655" s="367"/>
      <c r="N1655" s="367"/>
      <c r="O1655" s="367"/>
      <c r="P1655" s="374" t="s">
        <v>10467</v>
      </c>
      <c r="Q1655" s="219"/>
      <c r="R1655" s="367"/>
      <c r="S1655" s="367"/>
      <c r="T1655" s="367"/>
      <c r="U1655" s="375">
        <v>11387.79</v>
      </c>
      <c r="V1655" s="367"/>
      <c r="W1655" s="376">
        <v>37567</v>
      </c>
      <c r="X1655" s="73"/>
    </row>
    <row r="1656" spans="1:24" customFormat="1">
      <c r="A1656" s="373">
        <v>220</v>
      </c>
      <c r="B1656" s="209" t="s">
        <v>1233</v>
      </c>
      <c r="C1656" s="210" t="s">
        <v>2888</v>
      </c>
      <c r="D1656" s="211" t="s">
        <v>10559</v>
      </c>
      <c r="E1656" s="354" t="s">
        <v>2032</v>
      </c>
      <c r="F1656" s="212" t="s">
        <v>2033</v>
      </c>
      <c r="G1656" s="212" t="s">
        <v>2034</v>
      </c>
      <c r="H1656" s="366" t="s">
        <v>10440</v>
      </c>
      <c r="I1656" s="365" t="s">
        <v>2035</v>
      </c>
      <c r="J1656" s="219" t="s">
        <v>10481</v>
      </c>
      <c r="K1656" s="219"/>
      <c r="L1656" s="367"/>
      <c r="M1656" s="367"/>
      <c r="N1656" s="367"/>
      <c r="O1656" s="367"/>
      <c r="P1656" s="374" t="s">
        <v>10467</v>
      </c>
      <c r="Q1656" s="219"/>
      <c r="R1656" s="367"/>
      <c r="S1656" s="367"/>
      <c r="T1656" s="367"/>
      <c r="U1656" s="375">
        <v>1360.11</v>
      </c>
      <c r="V1656" s="367"/>
      <c r="W1656" s="376">
        <v>37361</v>
      </c>
      <c r="X1656" s="73"/>
    </row>
    <row r="1657" spans="1:24" customFormat="1">
      <c r="A1657" s="373">
        <v>221</v>
      </c>
      <c r="B1657" s="209" t="s">
        <v>1233</v>
      </c>
      <c r="C1657" s="210" t="s">
        <v>2888</v>
      </c>
      <c r="D1657" s="211" t="s">
        <v>10559</v>
      </c>
      <c r="E1657" s="354" t="s">
        <v>2036</v>
      </c>
      <c r="F1657" s="212" t="s">
        <v>2037</v>
      </c>
      <c r="G1657" s="212" t="s">
        <v>2038</v>
      </c>
      <c r="H1657" s="366" t="s">
        <v>10440</v>
      </c>
      <c r="I1657" s="365" t="s">
        <v>2039</v>
      </c>
      <c r="J1657" s="219" t="s">
        <v>10481</v>
      </c>
      <c r="K1657" s="219"/>
      <c r="L1657" s="367"/>
      <c r="M1657" s="367"/>
      <c r="N1657" s="367"/>
      <c r="O1657" s="367"/>
      <c r="P1657" s="374" t="s">
        <v>10467</v>
      </c>
      <c r="Q1657" s="219"/>
      <c r="R1657" s="367"/>
      <c r="S1657" s="367"/>
      <c r="T1657" s="367"/>
      <c r="U1657" s="375">
        <v>905.94</v>
      </c>
      <c r="V1657" s="367"/>
      <c r="W1657" s="376">
        <v>37413</v>
      </c>
      <c r="X1657" s="73"/>
    </row>
    <row r="1658" spans="1:24" customFormat="1">
      <c r="A1658" s="373">
        <v>222</v>
      </c>
      <c r="B1658" s="209" t="s">
        <v>1233</v>
      </c>
      <c r="C1658" s="210" t="s">
        <v>2888</v>
      </c>
      <c r="D1658" s="211" t="s">
        <v>10559</v>
      </c>
      <c r="E1658" s="354" t="s">
        <v>2040</v>
      </c>
      <c r="F1658" s="212" t="s">
        <v>2041</v>
      </c>
      <c r="G1658" s="212" t="s">
        <v>2042</v>
      </c>
      <c r="H1658" s="366" t="s">
        <v>10440</v>
      </c>
      <c r="I1658" s="365" t="s">
        <v>2043</v>
      </c>
      <c r="J1658" s="219" t="s">
        <v>10481</v>
      </c>
      <c r="K1658" s="219"/>
      <c r="L1658" s="367"/>
      <c r="M1658" s="367"/>
      <c r="N1658" s="367"/>
      <c r="O1658" s="367"/>
      <c r="P1658" s="374" t="s">
        <v>10467</v>
      </c>
      <c r="Q1658" s="219"/>
      <c r="R1658" s="367"/>
      <c r="S1658" s="367"/>
      <c r="T1658" s="367"/>
      <c r="U1658" s="375">
        <v>540.4</v>
      </c>
      <c r="V1658" s="367"/>
      <c r="W1658" s="376">
        <v>37323</v>
      </c>
      <c r="X1658" s="73"/>
    </row>
    <row r="1659" spans="1:24" customFormat="1">
      <c r="A1659" s="373">
        <v>223</v>
      </c>
      <c r="B1659" s="209" t="s">
        <v>1233</v>
      </c>
      <c r="C1659" s="210" t="s">
        <v>2888</v>
      </c>
      <c r="D1659" s="211" t="s">
        <v>10559</v>
      </c>
      <c r="E1659" s="354" t="s">
        <v>2044</v>
      </c>
      <c r="F1659" s="212" t="s">
        <v>2045</v>
      </c>
      <c r="G1659" s="212" t="s">
        <v>2046</v>
      </c>
      <c r="H1659" s="366" t="s">
        <v>10440</v>
      </c>
      <c r="I1659" s="365" t="s">
        <v>2047</v>
      </c>
      <c r="J1659" s="219" t="s">
        <v>10481</v>
      </c>
      <c r="K1659" s="219"/>
      <c r="L1659" s="367"/>
      <c r="M1659" s="367"/>
      <c r="N1659" s="367"/>
      <c r="O1659" s="367"/>
      <c r="P1659" s="374" t="s">
        <v>10467</v>
      </c>
      <c r="Q1659" s="219"/>
      <c r="R1659" s="367"/>
      <c r="S1659" s="367"/>
      <c r="T1659" s="367"/>
      <c r="U1659" s="375">
        <v>366.23</v>
      </c>
      <c r="V1659" s="367"/>
      <c r="W1659" s="376">
        <v>37604</v>
      </c>
      <c r="X1659" s="73"/>
    </row>
    <row r="1660" spans="1:24" customFormat="1">
      <c r="A1660" s="373">
        <v>224</v>
      </c>
      <c r="B1660" s="209" t="s">
        <v>1233</v>
      </c>
      <c r="C1660" s="210" t="s">
        <v>2888</v>
      </c>
      <c r="D1660" s="211" t="s">
        <v>10559</v>
      </c>
      <c r="E1660" s="354" t="s">
        <v>11230</v>
      </c>
      <c r="F1660" s="212" t="s">
        <v>2048</v>
      </c>
      <c r="G1660" s="212" t="s">
        <v>2049</v>
      </c>
      <c r="H1660" s="366" t="s">
        <v>10440</v>
      </c>
      <c r="I1660" s="365" t="s">
        <v>7054</v>
      </c>
      <c r="J1660" s="219" t="s">
        <v>10481</v>
      </c>
      <c r="K1660" s="219"/>
      <c r="L1660" s="367"/>
      <c r="M1660" s="367"/>
      <c r="N1660" s="367"/>
      <c r="O1660" s="367"/>
      <c r="P1660" s="374" t="s">
        <v>10467</v>
      </c>
      <c r="Q1660" s="219"/>
      <c r="R1660" s="367"/>
      <c r="S1660" s="367"/>
      <c r="T1660" s="367"/>
      <c r="U1660" s="375">
        <v>322.77999999999997</v>
      </c>
      <c r="V1660" s="367"/>
      <c r="W1660" s="376">
        <v>37385</v>
      </c>
      <c r="X1660" s="73"/>
    </row>
    <row r="1661" spans="1:24" customFormat="1">
      <c r="A1661" s="373">
        <v>225</v>
      </c>
      <c r="B1661" s="209" t="s">
        <v>1233</v>
      </c>
      <c r="C1661" s="210" t="s">
        <v>2888</v>
      </c>
      <c r="D1661" s="211" t="s">
        <v>10559</v>
      </c>
      <c r="E1661" s="354" t="s">
        <v>2050</v>
      </c>
      <c r="F1661" s="212" t="s">
        <v>2051</v>
      </c>
      <c r="G1661" s="212" t="s">
        <v>2052</v>
      </c>
      <c r="H1661" s="366" t="s">
        <v>10440</v>
      </c>
      <c r="I1661" s="365" t="s">
        <v>2053</v>
      </c>
      <c r="J1661" s="219" t="s">
        <v>10481</v>
      </c>
      <c r="K1661" s="219"/>
      <c r="L1661" s="367"/>
      <c r="M1661" s="367"/>
      <c r="N1661" s="367"/>
      <c r="O1661" s="367"/>
      <c r="P1661" s="374" t="s">
        <v>10467</v>
      </c>
      <c r="Q1661" s="219"/>
      <c r="R1661" s="367"/>
      <c r="S1661" s="367"/>
      <c r="T1661" s="367"/>
      <c r="U1661" s="375">
        <v>11.08</v>
      </c>
      <c r="V1661" s="367"/>
      <c r="W1661" s="376">
        <v>37260</v>
      </c>
      <c r="X1661" s="73"/>
    </row>
    <row r="1662" spans="1:24" customFormat="1">
      <c r="A1662" s="373">
        <v>226</v>
      </c>
      <c r="B1662" s="209" t="s">
        <v>1233</v>
      </c>
      <c r="C1662" s="210" t="s">
        <v>2888</v>
      </c>
      <c r="D1662" s="211" t="s">
        <v>10559</v>
      </c>
      <c r="E1662" s="354" t="s">
        <v>2054</v>
      </c>
      <c r="F1662" s="212" t="s">
        <v>2055</v>
      </c>
      <c r="G1662" s="212" t="s">
        <v>2056</v>
      </c>
      <c r="H1662" s="366" t="s">
        <v>10440</v>
      </c>
      <c r="I1662" s="365" t="s">
        <v>8934</v>
      </c>
      <c r="J1662" s="219" t="s">
        <v>10481</v>
      </c>
      <c r="K1662" s="219"/>
      <c r="L1662" s="367"/>
      <c r="M1662" s="367"/>
      <c r="N1662" s="367"/>
      <c r="O1662" s="367"/>
      <c r="P1662" s="374" t="s">
        <v>10467</v>
      </c>
      <c r="Q1662" s="219"/>
      <c r="R1662" s="367"/>
      <c r="S1662" s="367"/>
      <c r="T1662" s="367"/>
      <c r="U1662" s="375">
        <v>632.64</v>
      </c>
      <c r="V1662" s="367"/>
      <c r="W1662" s="376">
        <v>37264</v>
      </c>
      <c r="X1662" s="73"/>
    </row>
    <row r="1663" spans="1:24" customFormat="1">
      <c r="A1663" s="373">
        <v>227</v>
      </c>
      <c r="B1663" s="209" t="s">
        <v>1233</v>
      </c>
      <c r="C1663" s="210" t="s">
        <v>2888</v>
      </c>
      <c r="D1663" s="211" t="s">
        <v>10559</v>
      </c>
      <c r="E1663" s="354" t="s">
        <v>11231</v>
      </c>
      <c r="F1663" s="212" t="s">
        <v>2057</v>
      </c>
      <c r="G1663" s="212" t="s">
        <v>2058</v>
      </c>
      <c r="H1663" s="366" t="s">
        <v>10440</v>
      </c>
      <c r="I1663" s="365" t="s">
        <v>2059</v>
      </c>
      <c r="J1663" s="219" t="s">
        <v>10481</v>
      </c>
      <c r="K1663" s="219"/>
      <c r="L1663" s="367"/>
      <c r="M1663" s="367"/>
      <c r="N1663" s="367"/>
      <c r="O1663" s="367"/>
      <c r="P1663" s="374" t="s">
        <v>10467</v>
      </c>
      <c r="Q1663" s="219"/>
      <c r="R1663" s="367"/>
      <c r="S1663" s="367"/>
      <c r="T1663" s="367"/>
      <c r="U1663" s="375">
        <v>374.14</v>
      </c>
      <c r="V1663" s="367"/>
      <c r="W1663" s="376">
        <v>37333</v>
      </c>
      <c r="X1663" s="73"/>
    </row>
    <row r="1664" spans="1:24" customFormat="1">
      <c r="A1664" s="373">
        <v>228</v>
      </c>
      <c r="B1664" s="209" t="s">
        <v>1233</v>
      </c>
      <c r="C1664" s="210" t="s">
        <v>2888</v>
      </c>
      <c r="D1664" s="211" t="s">
        <v>10559</v>
      </c>
      <c r="E1664" s="354" t="s">
        <v>11232</v>
      </c>
      <c r="F1664" s="212" t="s">
        <v>2060</v>
      </c>
      <c r="G1664" s="212" t="s">
        <v>2061</v>
      </c>
      <c r="H1664" s="366" t="s">
        <v>10440</v>
      </c>
      <c r="I1664" s="365" t="s">
        <v>2062</v>
      </c>
      <c r="J1664" s="219" t="s">
        <v>10481</v>
      </c>
      <c r="K1664" s="219"/>
      <c r="L1664" s="367"/>
      <c r="M1664" s="367"/>
      <c r="N1664" s="367"/>
      <c r="O1664" s="367"/>
      <c r="P1664" s="374" t="s">
        <v>10467</v>
      </c>
      <c r="Q1664" s="219"/>
      <c r="R1664" s="367"/>
      <c r="S1664" s="367"/>
      <c r="T1664" s="367"/>
      <c r="U1664" s="375">
        <v>1834.03</v>
      </c>
      <c r="V1664" s="367"/>
      <c r="W1664" s="376">
        <v>37334</v>
      </c>
      <c r="X1664" s="73"/>
    </row>
    <row r="1665" spans="1:24" customFormat="1">
      <c r="A1665" s="373">
        <v>229</v>
      </c>
      <c r="B1665" s="209" t="s">
        <v>1233</v>
      </c>
      <c r="C1665" s="210" t="s">
        <v>2888</v>
      </c>
      <c r="D1665" s="211" t="s">
        <v>10559</v>
      </c>
      <c r="E1665" s="354" t="s">
        <v>11233</v>
      </c>
      <c r="F1665" s="212" t="s">
        <v>2063</v>
      </c>
      <c r="G1665" s="212" t="s">
        <v>2058</v>
      </c>
      <c r="H1665" s="366" t="s">
        <v>10440</v>
      </c>
      <c r="I1665" s="365" t="s">
        <v>7226</v>
      </c>
      <c r="J1665" s="219" t="s">
        <v>10481</v>
      </c>
      <c r="K1665" s="219"/>
      <c r="L1665" s="367"/>
      <c r="M1665" s="367"/>
      <c r="N1665" s="367"/>
      <c r="O1665" s="367"/>
      <c r="P1665" s="374" t="s">
        <v>10467</v>
      </c>
      <c r="Q1665" s="219"/>
      <c r="R1665" s="367"/>
      <c r="S1665" s="367"/>
      <c r="T1665" s="367"/>
      <c r="U1665" s="375">
        <v>214.31</v>
      </c>
      <c r="V1665" s="367"/>
      <c r="W1665" s="376">
        <v>37572</v>
      </c>
      <c r="X1665" s="73"/>
    </row>
    <row r="1666" spans="1:24" customFormat="1">
      <c r="A1666" s="373">
        <v>230</v>
      </c>
      <c r="B1666" s="209" t="s">
        <v>1233</v>
      </c>
      <c r="C1666" s="210" t="s">
        <v>2888</v>
      </c>
      <c r="D1666" s="211" t="s">
        <v>10559</v>
      </c>
      <c r="E1666" s="354" t="s">
        <v>2064</v>
      </c>
      <c r="F1666" s="212" t="s">
        <v>2065</v>
      </c>
      <c r="G1666" s="212" t="s">
        <v>2066</v>
      </c>
      <c r="H1666" s="366" t="s">
        <v>10440</v>
      </c>
      <c r="I1666" s="365" t="s">
        <v>2067</v>
      </c>
      <c r="J1666" s="219" t="s">
        <v>10481</v>
      </c>
      <c r="K1666" s="219"/>
      <c r="L1666" s="367"/>
      <c r="M1666" s="367"/>
      <c r="N1666" s="367"/>
      <c r="O1666" s="367"/>
      <c r="P1666" s="374" t="s">
        <v>10467</v>
      </c>
      <c r="Q1666" s="219"/>
      <c r="R1666" s="367"/>
      <c r="S1666" s="367"/>
      <c r="T1666" s="367"/>
      <c r="U1666" s="375">
        <v>5911.63</v>
      </c>
      <c r="V1666" s="367"/>
      <c r="W1666" s="376">
        <v>37581</v>
      </c>
      <c r="X1666" s="73"/>
    </row>
    <row r="1667" spans="1:24" customFormat="1">
      <c r="A1667" s="373">
        <v>231</v>
      </c>
      <c r="B1667" s="209" t="s">
        <v>1233</v>
      </c>
      <c r="C1667" s="210" t="s">
        <v>2888</v>
      </c>
      <c r="D1667" s="211" t="s">
        <v>10559</v>
      </c>
      <c r="E1667" s="354" t="s">
        <v>2068</v>
      </c>
      <c r="F1667" s="212" t="s">
        <v>2069</v>
      </c>
      <c r="G1667" s="212" t="s">
        <v>2070</v>
      </c>
      <c r="H1667" s="366" t="s">
        <v>10440</v>
      </c>
      <c r="I1667" s="365" t="s">
        <v>3703</v>
      </c>
      <c r="J1667" s="219" t="s">
        <v>10481</v>
      </c>
      <c r="K1667" s="219"/>
      <c r="L1667" s="367"/>
      <c r="M1667" s="367"/>
      <c r="N1667" s="367"/>
      <c r="O1667" s="367"/>
      <c r="P1667" s="374" t="s">
        <v>10467</v>
      </c>
      <c r="Q1667" s="219"/>
      <c r="R1667" s="367"/>
      <c r="S1667" s="367"/>
      <c r="T1667" s="367"/>
      <c r="U1667" s="375">
        <v>330.59</v>
      </c>
      <c r="V1667" s="367"/>
      <c r="W1667" s="376">
        <v>37265</v>
      </c>
      <c r="X1667" s="73"/>
    </row>
    <row r="1668" spans="1:24" customFormat="1">
      <c r="A1668" s="373">
        <v>232</v>
      </c>
      <c r="B1668" s="209" t="s">
        <v>1233</v>
      </c>
      <c r="C1668" s="210" t="s">
        <v>2888</v>
      </c>
      <c r="D1668" s="211" t="s">
        <v>10559</v>
      </c>
      <c r="E1668" s="354" t="s">
        <v>2071</v>
      </c>
      <c r="F1668" s="212" t="s">
        <v>2072</v>
      </c>
      <c r="G1668" s="212" t="s">
        <v>2073</v>
      </c>
      <c r="H1668" s="366" t="s">
        <v>10440</v>
      </c>
      <c r="I1668" s="365" t="s">
        <v>2074</v>
      </c>
      <c r="J1668" s="219" t="s">
        <v>10481</v>
      </c>
      <c r="K1668" s="219"/>
      <c r="L1668" s="367"/>
      <c r="M1668" s="367"/>
      <c r="N1668" s="367"/>
      <c r="O1668" s="367"/>
      <c r="P1668" s="374" t="s">
        <v>10467</v>
      </c>
      <c r="Q1668" s="219"/>
      <c r="R1668" s="367"/>
      <c r="S1668" s="367"/>
      <c r="T1668" s="367"/>
      <c r="U1668" s="375">
        <v>179.29</v>
      </c>
      <c r="V1668" s="367"/>
      <c r="W1668" s="376">
        <v>37396</v>
      </c>
      <c r="X1668" s="73"/>
    </row>
    <row r="1669" spans="1:24" customFormat="1">
      <c r="A1669" s="373">
        <v>233</v>
      </c>
      <c r="B1669" s="209" t="s">
        <v>1233</v>
      </c>
      <c r="C1669" s="210" t="s">
        <v>2888</v>
      </c>
      <c r="D1669" s="211" t="s">
        <v>10559</v>
      </c>
      <c r="E1669" s="354" t="s">
        <v>2075</v>
      </c>
      <c r="F1669" s="212" t="s">
        <v>2076</v>
      </c>
      <c r="G1669" s="212" t="s">
        <v>2077</v>
      </c>
      <c r="H1669" s="366" t="s">
        <v>10440</v>
      </c>
      <c r="I1669" s="365" t="s">
        <v>2078</v>
      </c>
      <c r="J1669" s="219" t="s">
        <v>10481</v>
      </c>
      <c r="K1669" s="219"/>
      <c r="L1669" s="367"/>
      <c r="M1669" s="367"/>
      <c r="N1669" s="367"/>
      <c r="O1669" s="367"/>
      <c r="P1669" s="374" t="s">
        <v>10467</v>
      </c>
      <c r="Q1669" s="219"/>
      <c r="R1669" s="367"/>
      <c r="S1669" s="367"/>
      <c r="T1669" s="367"/>
      <c r="U1669" s="375">
        <v>594.66</v>
      </c>
      <c r="V1669" s="367"/>
      <c r="W1669" s="376">
        <v>37421</v>
      </c>
      <c r="X1669" s="73"/>
    </row>
    <row r="1670" spans="1:24" customFormat="1">
      <c r="A1670" s="373">
        <v>234</v>
      </c>
      <c r="B1670" s="209" t="s">
        <v>1233</v>
      </c>
      <c r="C1670" s="210" t="s">
        <v>2888</v>
      </c>
      <c r="D1670" s="211" t="s">
        <v>10559</v>
      </c>
      <c r="E1670" s="354" t="s">
        <v>2079</v>
      </c>
      <c r="F1670" s="212" t="s">
        <v>6930</v>
      </c>
      <c r="G1670" s="212" t="s">
        <v>2080</v>
      </c>
      <c r="H1670" s="366" t="s">
        <v>10440</v>
      </c>
      <c r="I1670" s="365" t="s">
        <v>2081</v>
      </c>
      <c r="J1670" s="219" t="s">
        <v>10481</v>
      </c>
      <c r="K1670" s="219"/>
      <c r="L1670" s="367"/>
      <c r="M1670" s="367"/>
      <c r="N1670" s="367"/>
      <c r="O1670" s="367"/>
      <c r="P1670" s="374" t="s">
        <v>10467</v>
      </c>
      <c r="Q1670" s="219"/>
      <c r="R1670" s="367"/>
      <c r="S1670" s="367"/>
      <c r="T1670" s="367"/>
      <c r="U1670" s="375">
        <v>1103.82</v>
      </c>
      <c r="V1670" s="367"/>
      <c r="W1670" s="376">
        <v>37485</v>
      </c>
      <c r="X1670" s="73"/>
    </row>
    <row r="1671" spans="1:24" customFormat="1">
      <c r="A1671" s="373">
        <v>235</v>
      </c>
      <c r="B1671" s="209" t="s">
        <v>1233</v>
      </c>
      <c r="C1671" s="210" t="s">
        <v>2888</v>
      </c>
      <c r="D1671" s="211" t="s">
        <v>10559</v>
      </c>
      <c r="E1671" s="354"/>
      <c r="F1671" s="212" t="s">
        <v>2082</v>
      </c>
      <c r="G1671" s="212" t="s">
        <v>2083</v>
      </c>
      <c r="H1671" s="366" t="s">
        <v>10440</v>
      </c>
      <c r="I1671" s="365" t="s">
        <v>2084</v>
      </c>
      <c r="J1671" s="219" t="s">
        <v>10481</v>
      </c>
      <c r="K1671" s="219"/>
      <c r="L1671" s="367"/>
      <c r="M1671" s="367"/>
      <c r="N1671" s="367"/>
      <c r="O1671" s="367"/>
      <c r="P1671" s="374" t="s">
        <v>10467</v>
      </c>
      <c r="Q1671" s="219"/>
      <c r="R1671" s="367"/>
      <c r="S1671" s="367"/>
      <c r="T1671" s="367"/>
      <c r="U1671" s="375">
        <v>242.45</v>
      </c>
      <c r="V1671" s="367"/>
      <c r="W1671" s="376">
        <v>37284</v>
      </c>
      <c r="X1671" s="73"/>
    </row>
    <row r="1672" spans="1:24" customFormat="1">
      <c r="A1672" s="373">
        <v>236</v>
      </c>
      <c r="B1672" s="209" t="s">
        <v>1233</v>
      </c>
      <c r="C1672" s="210" t="s">
        <v>2888</v>
      </c>
      <c r="D1672" s="211" t="s">
        <v>10559</v>
      </c>
      <c r="E1672" s="354" t="s">
        <v>2085</v>
      </c>
      <c r="F1672" s="212" t="s">
        <v>2086</v>
      </c>
      <c r="G1672" s="212" t="s">
        <v>2087</v>
      </c>
      <c r="H1672" s="366" t="s">
        <v>10440</v>
      </c>
      <c r="I1672" s="365" t="s">
        <v>2088</v>
      </c>
      <c r="J1672" s="219" t="s">
        <v>10481</v>
      </c>
      <c r="K1672" s="219"/>
      <c r="L1672" s="367"/>
      <c r="M1672" s="367"/>
      <c r="N1672" s="367"/>
      <c r="O1672" s="367"/>
      <c r="P1672" s="374" t="s">
        <v>10467</v>
      </c>
      <c r="Q1672" s="219"/>
      <c r="R1672" s="367"/>
      <c r="S1672" s="367"/>
      <c r="T1672" s="367"/>
      <c r="U1672" s="375">
        <v>320.94</v>
      </c>
      <c r="V1672" s="367"/>
      <c r="W1672" s="376">
        <v>37470</v>
      </c>
      <c r="X1672" s="73"/>
    </row>
    <row r="1673" spans="1:24" customFormat="1">
      <c r="A1673" s="373">
        <v>237</v>
      </c>
      <c r="B1673" s="209" t="s">
        <v>1233</v>
      </c>
      <c r="C1673" s="210" t="s">
        <v>2888</v>
      </c>
      <c r="D1673" s="211" t="s">
        <v>10559</v>
      </c>
      <c r="E1673" s="354"/>
      <c r="F1673" s="212" t="s">
        <v>2089</v>
      </c>
      <c r="G1673" s="212" t="s">
        <v>2090</v>
      </c>
      <c r="H1673" s="366" t="s">
        <v>10440</v>
      </c>
      <c r="I1673" s="365" t="s">
        <v>2091</v>
      </c>
      <c r="J1673" s="219" t="s">
        <v>10481</v>
      </c>
      <c r="K1673" s="219"/>
      <c r="L1673" s="367"/>
      <c r="M1673" s="367"/>
      <c r="N1673" s="367"/>
      <c r="O1673" s="367"/>
      <c r="P1673" s="374" t="s">
        <v>10467</v>
      </c>
      <c r="Q1673" s="219"/>
      <c r="R1673" s="367"/>
      <c r="S1673" s="367"/>
      <c r="T1673" s="367"/>
      <c r="U1673" s="375">
        <v>13.62</v>
      </c>
      <c r="V1673" s="367"/>
      <c r="W1673" s="376">
        <v>37494</v>
      </c>
      <c r="X1673" s="73"/>
    </row>
    <row r="1674" spans="1:24" customFormat="1">
      <c r="A1674" s="373">
        <v>238</v>
      </c>
      <c r="B1674" s="209" t="s">
        <v>1233</v>
      </c>
      <c r="C1674" s="210" t="s">
        <v>2888</v>
      </c>
      <c r="D1674" s="211" t="s">
        <v>10559</v>
      </c>
      <c r="E1674" s="354"/>
      <c r="F1674" s="212" t="s">
        <v>2092</v>
      </c>
      <c r="G1674" s="212" t="s">
        <v>2090</v>
      </c>
      <c r="H1674" s="366" t="s">
        <v>10440</v>
      </c>
      <c r="I1674" s="365" t="s">
        <v>5216</v>
      </c>
      <c r="J1674" s="219" t="s">
        <v>10481</v>
      </c>
      <c r="K1674" s="219"/>
      <c r="L1674" s="367"/>
      <c r="M1674" s="367"/>
      <c r="N1674" s="367"/>
      <c r="O1674" s="367"/>
      <c r="P1674" s="374" t="s">
        <v>10467</v>
      </c>
      <c r="Q1674" s="219"/>
      <c r="R1674" s="367"/>
      <c r="S1674" s="367"/>
      <c r="T1674" s="367"/>
      <c r="U1674" s="375">
        <v>196.02</v>
      </c>
      <c r="V1674" s="367"/>
      <c r="W1674" s="376">
        <v>37439</v>
      </c>
      <c r="X1674" s="73"/>
    </row>
    <row r="1675" spans="1:24" customFormat="1">
      <c r="A1675" s="373">
        <v>239</v>
      </c>
      <c r="B1675" s="209" t="s">
        <v>1233</v>
      </c>
      <c r="C1675" s="210" t="s">
        <v>2888</v>
      </c>
      <c r="D1675" s="211" t="s">
        <v>10559</v>
      </c>
      <c r="E1675" s="354" t="s">
        <v>2093</v>
      </c>
      <c r="F1675" s="212" t="s">
        <v>209</v>
      </c>
      <c r="G1675" s="212" t="s">
        <v>210</v>
      </c>
      <c r="H1675" s="366" t="s">
        <v>10440</v>
      </c>
      <c r="I1675" s="365" t="s">
        <v>5132</v>
      </c>
      <c r="J1675" s="219" t="s">
        <v>10481</v>
      </c>
      <c r="K1675" s="219"/>
      <c r="L1675" s="367"/>
      <c r="M1675" s="367"/>
      <c r="N1675" s="367"/>
      <c r="O1675" s="367"/>
      <c r="P1675" s="374" t="s">
        <v>10467</v>
      </c>
      <c r="Q1675" s="219"/>
      <c r="R1675" s="367"/>
      <c r="S1675" s="367"/>
      <c r="T1675" s="367"/>
      <c r="U1675" s="375">
        <v>806.94</v>
      </c>
      <c r="V1675" s="367"/>
      <c r="W1675" s="376">
        <v>37429</v>
      </c>
      <c r="X1675" s="73"/>
    </row>
    <row r="1676" spans="1:24" customFormat="1">
      <c r="A1676" s="373">
        <v>240</v>
      </c>
      <c r="B1676" s="209" t="s">
        <v>1233</v>
      </c>
      <c r="C1676" s="210" t="s">
        <v>2888</v>
      </c>
      <c r="D1676" s="211" t="s">
        <v>10559</v>
      </c>
      <c r="E1676" s="354" t="s">
        <v>211</v>
      </c>
      <c r="F1676" s="212" t="s">
        <v>5192</v>
      </c>
      <c r="G1676" s="212" t="s">
        <v>212</v>
      </c>
      <c r="H1676" s="366" t="s">
        <v>10440</v>
      </c>
      <c r="I1676" s="365" t="s">
        <v>213</v>
      </c>
      <c r="J1676" s="219" t="s">
        <v>10481</v>
      </c>
      <c r="K1676" s="219"/>
      <c r="L1676" s="367"/>
      <c r="M1676" s="367"/>
      <c r="N1676" s="367"/>
      <c r="O1676" s="367"/>
      <c r="P1676" s="374" t="s">
        <v>10467</v>
      </c>
      <c r="Q1676" s="219"/>
      <c r="R1676" s="367"/>
      <c r="S1676" s="367"/>
      <c r="T1676" s="367"/>
      <c r="U1676" s="375">
        <v>1358.36</v>
      </c>
      <c r="V1676" s="367"/>
      <c r="W1676" s="376">
        <v>37306</v>
      </c>
      <c r="X1676" s="73"/>
    </row>
    <row r="1677" spans="1:24" customFormat="1">
      <c r="A1677" s="373">
        <v>241</v>
      </c>
      <c r="B1677" s="209" t="s">
        <v>1233</v>
      </c>
      <c r="C1677" s="210" t="s">
        <v>2888</v>
      </c>
      <c r="D1677" s="211" t="s">
        <v>10559</v>
      </c>
      <c r="E1677" s="354" t="s">
        <v>214</v>
      </c>
      <c r="F1677" s="212" t="s">
        <v>215</v>
      </c>
      <c r="G1677" s="212" t="s">
        <v>216</v>
      </c>
      <c r="H1677" s="366" t="s">
        <v>10440</v>
      </c>
      <c r="I1677" s="365" t="s">
        <v>1225</v>
      </c>
      <c r="J1677" s="219" t="s">
        <v>10481</v>
      </c>
      <c r="K1677" s="219"/>
      <c r="L1677" s="367"/>
      <c r="M1677" s="367"/>
      <c r="N1677" s="367"/>
      <c r="O1677" s="367"/>
      <c r="P1677" s="374" t="s">
        <v>10467</v>
      </c>
      <c r="Q1677" s="219"/>
      <c r="R1677" s="367"/>
      <c r="S1677" s="367"/>
      <c r="T1677" s="367"/>
      <c r="U1677" s="375">
        <v>57.74</v>
      </c>
      <c r="V1677" s="367"/>
      <c r="W1677" s="376">
        <v>37526</v>
      </c>
      <c r="X1677" s="73"/>
    </row>
    <row r="1678" spans="1:24" customFormat="1">
      <c r="A1678" s="373">
        <v>242</v>
      </c>
      <c r="B1678" s="209" t="s">
        <v>1233</v>
      </c>
      <c r="C1678" s="210" t="s">
        <v>2888</v>
      </c>
      <c r="D1678" s="211" t="s">
        <v>10559</v>
      </c>
      <c r="E1678" s="354" t="s">
        <v>11234</v>
      </c>
      <c r="F1678" s="212" t="s">
        <v>217</v>
      </c>
      <c r="G1678" s="212" t="s">
        <v>218</v>
      </c>
      <c r="H1678" s="366" t="s">
        <v>10440</v>
      </c>
      <c r="I1678" s="365" t="s">
        <v>9267</v>
      </c>
      <c r="J1678" s="219" t="s">
        <v>10481</v>
      </c>
      <c r="K1678" s="219"/>
      <c r="L1678" s="367"/>
      <c r="M1678" s="367"/>
      <c r="N1678" s="367"/>
      <c r="O1678" s="367"/>
      <c r="P1678" s="374" t="s">
        <v>10467</v>
      </c>
      <c r="Q1678" s="219"/>
      <c r="R1678" s="367"/>
      <c r="S1678" s="367"/>
      <c r="T1678" s="367"/>
      <c r="U1678" s="375">
        <v>2214.17</v>
      </c>
      <c r="V1678" s="367"/>
      <c r="W1678" s="376">
        <v>37307</v>
      </c>
      <c r="X1678" s="73"/>
    </row>
    <row r="1679" spans="1:24" customFormat="1">
      <c r="A1679" s="373">
        <v>243</v>
      </c>
      <c r="B1679" s="209" t="s">
        <v>1233</v>
      </c>
      <c r="C1679" s="210" t="s">
        <v>2888</v>
      </c>
      <c r="D1679" s="211" t="s">
        <v>10559</v>
      </c>
      <c r="E1679" s="354" t="s">
        <v>219</v>
      </c>
      <c r="F1679" s="212" t="s">
        <v>220</v>
      </c>
      <c r="G1679" s="212" t="s">
        <v>221</v>
      </c>
      <c r="H1679" s="366" t="s">
        <v>10440</v>
      </c>
      <c r="I1679" s="365" t="s">
        <v>7031</v>
      </c>
      <c r="J1679" s="219" t="s">
        <v>10481</v>
      </c>
      <c r="K1679" s="219"/>
      <c r="L1679" s="367"/>
      <c r="M1679" s="367"/>
      <c r="N1679" s="367"/>
      <c r="O1679" s="367"/>
      <c r="P1679" s="374" t="s">
        <v>10467</v>
      </c>
      <c r="Q1679" s="219"/>
      <c r="R1679" s="367"/>
      <c r="S1679" s="367"/>
      <c r="T1679" s="367"/>
      <c r="U1679" s="375">
        <v>853.04</v>
      </c>
      <c r="V1679" s="367"/>
      <c r="W1679" s="376">
        <v>37320</v>
      </c>
      <c r="X1679" s="73"/>
    </row>
    <row r="1680" spans="1:24" customFormat="1">
      <c r="A1680" s="373">
        <v>244</v>
      </c>
      <c r="B1680" s="209" t="s">
        <v>1233</v>
      </c>
      <c r="C1680" s="210" t="s">
        <v>2888</v>
      </c>
      <c r="D1680" s="211" t="s">
        <v>10559</v>
      </c>
      <c r="E1680" s="354"/>
      <c r="F1680" s="212" t="s">
        <v>222</v>
      </c>
      <c r="G1680" s="212" t="s">
        <v>223</v>
      </c>
      <c r="H1680" s="366" t="s">
        <v>10440</v>
      </c>
      <c r="I1680" s="365" t="s">
        <v>224</v>
      </c>
      <c r="J1680" s="219" t="s">
        <v>10481</v>
      </c>
      <c r="K1680" s="219"/>
      <c r="L1680" s="367"/>
      <c r="M1680" s="367"/>
      <c r="N1680" s="367"/>
      <c r="O1680" s="367"/>
      <c r="P1680" s="374" t="s">
        <v>10467</v>
      </c>
      <c r="Q1680" s="219"/>
      <c r="R1680" s="367"/>
      <c r="S1680" s="367"/>
      <c r="T1680" s="367"/>
      <c r="U1680" s="375">
        <v>2158.0300000000002</v>
      </c>
      <c r="V1680" s="367"/>
      <c r="W1680" s="376">
        <v>37446</v>
      </c>
      <c r="X1680" s="73"/>
    </row>
    <row r="1681" spans="1:24" customFormat="1">
      <c r="A1681" s="373">
        <v>245</v>
      </c>
      <c r="B1681" s="209" t="s">
        <v>1233</v>
      </c>
      <c r="C1681" s="210" t="s">
        <v>2888</v>
      </c>
      <c r="D1681" s="211" t="s">
        <v>10559</v>
      </c>
      <c r="E1681" s="354" t="s">
        <v>225</v>
      </c>
      <c r="F1681" s="212" t="s">
        <v>226</v>
      </c>
      <c r="G1681" s="212" t="s">
        <v>227</v>
      </c>
      <c r="H1681" s="366" t="s">
        <v>10440</v>
      </c>
      <c r="I1681" s="365" t="s">
        <v>228</v>
      </c>
      <c r="J1681" s="219" t="s">
        <v>10481</v>
      </c>
      <c r="K1681" s="219"/>
      <c r="L1681" s="367"/>
      <c r="M1681" s="367"/>
      <c r="N1681" s="367"/>
      <c r="O1681" s="367"/>
      <c r="P1681" s="374" t="s">
        <v>10467</v>
      </c>
      <c r="Q1681" s="219"/>
      <c r="R1681" s="367"/>
      <c r="S1681" s="367"/>
      <c r="T1681" s="367"/>
      <c r="U1681" s="375">
        <v>659.67</v>
      </c>
      <c r="V1681" s="367"/>
      <c r="W1681" s="376">
        <v>37546</v>
      </c>
      <c r="X1681" s="73"/>
    </row>
    <row r="1682" spans="1:24" customFormat="1">
      <c r="A1682" s="373">
        <v>246</v>
      </c>
      <c r="B1682" s="209" t="s">
        <v>1233</v>
      </c>
      <c r="C1682" s="210" t="s">
        <v>2888</v>
      </c>
      <c r="D1682" s="211" t="s">
        <v>10559</v>
      </c>
      <c r="E1682" s="354" t="s">
        <v>229</v>
      </c>
      <c r="F1682" s="212" t="s">
        <v>230</v>
      </c>
      <c r="G1682" s="212" t="s">
        <v>231</v>
      </c>
      <c r="H1682" s="366" t="s">
        <v>10440</v>
      </c>
      <c r="I1682" s="365" t="s">
        <v>232</v>
      </c>
      <c r="J1682" s="219" t="s">
        <v>10481</v>
      </c>
      <c r="K1682" s="219"/>
      <c r="L1682" s="367"/>
      <c r="M1682" s="367"/>
      <c r="N1682" s="367"/>
      <c r="O1682" s="367"/>
      <c r="P1682" s="374" t="s">
        <v>10467</v>
      </c>
      <c r="Q1682" s="219"/>
      <c r="R1682" s="367"/>
      <c r="S1682" s="367"/>
      <c r="T1682" s="367"/>
      <c r="U1682" s="375">
        <v>275.70999999999998</v>
      </c>
      <c r="V1682" s="367"/>
      <c r="W1682" s="376">
        <v>37286</v>
      </c>
      <c r="X1682" s="73"/>
    </row>
    <row r="1683" spans="1:24" customFormat="1">
      <c r="A1683" s="373">
        <v>247</v>
      </c>
      <c r="B1683" s="209" t="s">
        <v>1233</v>
      </c>
      <c r="C1683" s="210" t="s">
        <v>2888</v>
      </c>
      <c r="D1683" s="211" t="s">
        <v>10559</v>
      </c>
      <c r="E1683" s="354" t="s">
        <v>233</v>
      </c>
      <c r="F1683" s="212" t="s">
        <v>2891</v>
      </c>
      <c r="G1683" s="212" t="s">
        <v>234</v>
      </c>
      <c r="H1683" s="366" t="s">
        <v>10440</v>
      </c>
      <c r="I1683" s="365" t="s">
        <v>235</v>
      </c>
      <c r="J1683" s="219" t="s">
        <v>10481</v>
      </c>
      <c r="K1683" s="219"/>
      <c r="L1683" s="367"/>
      <c r="M1683" s="367"/>
      <c r="N1683" s="367"/>
      <c r="O1683" s="367"/>
      <c r="P1683" s="374" t="s">
        <v>10467</v>
      </c>
      <c r="Q1683" s="219"/>
      <c r="R1683" s="367"/>
      <c r="S1683" s="367"/>
      <c r="T1683" s="367"/>
      <c r="U1683" s="375">
        <v>879.27</v>
      </c>
      <c r="V1683" s="367"/>
      <c r="W1683" s="376">
        <v>37357</v>
      </c>
      <c r="X1683" s="73"/>
    </row>
    <row r="1684" spans="1:24" customFormat="1">
      <c r="A1684" s="373">
        <v>248</v>
      </c>
      <c r="B1684" s="209" t="s">
        <v>1233</v>
      </c>
      <c r="C1684" s="210" t="s">
        <v>2888</v>
      </c>
      <c r="D1684" s="211" t="s">
        <v>10559</v>
      </c>
      <c r="E1684" s="354" t="s">
        <v>1779</v>
      </c>
      <c r="F1684" s="212" t="s">
        <v>236</v>
      </c>
      <c r="G1684" s="212" t="s">
        <v>237</v>
      </c>
      <c r="H1684" s="366" t="s">
        <v>10440</v>
      </c>
      <c r="I1684" s="365" t="s">
        <v>238</v>
      </c>
      <c r="J1684" s="219" t="s">
        <v>10481</v>
      </c>
      <c r="K1684" s="219"/>
      <c r="L1684" s="367"/>
      <c r="M1684" s="367"/>
      <c r="N1684" s="367"/>
      <c r="O1684" s="367"/>
      <c r="P1684" s="374" t="s">
        <v>10467</v>
      </c>
      <c r="Q1684" s="219"/>
      <c r="R1684" s="367"/>
      <c r="S1684" s="367"/>
      <c r="T1684" s="367"/>
      <c r="U1684" s="375">
        <v>27.36</v>
      </c>
      <c r="V1684" s="367"/>
      <c r="W1684" s="376">
        <v>37538</v>
      </c>
      <c r="X1684" s="73"/>
    </row>
    <row r="1685" spans="1:24" customFormat="1">
      <c r="A1685" s="373">
        <v>249</v>
      </c>
      <c r="B1685" s="209" t="s">
        <v>1233</v>
      </c>
      <c r="C1685" s="210" t="s">
        <v>2888</v>
      </c>
      <c r="D1685" s="211" t="s">
        <v>10559</v>
      </c>
      <c r="E1685" s="354" t="s">
        <v>239</v>
      </c>
      <c r="F1685" s="212" t="s">
        <v>240</v>
      </c>
      <c r="G1685" s="212" t="s">
        <v>241</v>
      </c>
      <c r="H1685" s="366" t="s">
        <v>10440</v>
      </c>
      <c r="I1685" s="365" t="s">
        <v>242</v>
      </c>
      <c r="J1685" s="219" t="s">
        <v>10481</v>
      </c>
      <c r="K1685" s="219"/>
      <c r="L1685" s="367"/>
      <c r="M1685" s="367"/>
      <c r="N1685" s="367"/>
      <c r="O1685" s="367"/>
      <c r="P1685" s="374" t="s">
        <v>10467</v>
      </c>
      <c r="Q1685" s="219"/>
      <c r="R1685" s="367"/>
      <c r="S1685" s="367"/>
      <c r="T1685" s="367"/>
      <c r="U1685" s="375">
        <v>747.17</v>
      </c>
      <c r="V1685" s="367"/>
      <c r="W1685" s="376">
        <v>37366</v>
      </c>
      <c r="X1685" s="73"/>
    </row>
    <row r="1686" spans="1:24" customFormat="1">
      <c r="A1686" s="373">
        <v>250</v>
      </c>
      <c r="B1686" s="209" t="s">
        <v>1233</v>
      </c>
      <c r="C1686" s="210" t="s">
        <v>2888</v>
      </c>
      <c r="D1686" s="211" t="s">
        <v>10559</v>
      </c>
      <c r="E1686" s="354" t="s">
        <v>243</v>
      </c>
      <c r="F1686" s="212" t="s">
        <v>244</v>
      </c>
      <c r="G1686" s="212" t="s">
        <v>245</v>
      </c>
      <c r="H1686" s="366" t="s">
        <v>10440</v>
      </c>
      <c r="I1686" s="365" t="s">
        <v>246</v>
      </c>
      <c r="J1686" s="219" t="s">
        <v>10481</v>
      </c>
      <c r="K1686" s="219"/>
      <c r="L1686" s="367"/>
      <c r="M1686" s="367"/>
      <c r="N1686" s="367"/>
      <c r="O1686" s="367"/>
      <c r="P1686" s="374" t="s">
        <v>10467</v>
      </c>
      <c r="Q1686" s="219"/>
      <c r="R1686" s="367"/>
      <c r="S1686" s="367"/>
      <c r="T1686" s="367"/>
      <c r="U1686" s="375">
        <v>94.52</v>
      </c>
      <c r="V1686" s="367"/>
      <c r="W1686" s="376">
        <v>37565</v>
      </c>
      <c r="X1686" s="73"/>
    </row>
    <row r="1687" spans="1:24" customFormat="1">
      <c r="A1687" s="373">
        <v>251</v>
      </c>
      <c r="B1687" s="209" t="s">
        <v>1233</v>
      </c>
      <c r="C1687" s="210" t="s">
        <v>2888</v>
      </c>
      <c r="D1687" s="211" t="s">
        <v>10559</v>
      </c>
      <c r="E1687" s="354" t="s">
        <v>247</v>
      </c>
      <c r="F1687" s="212" t="s">
        <v>248</v>
      </c>
      <c r="G1687" s="212" t="s">
        <v>249</v>
      </c>
      <c r="H1687" s="366" t="s">
        <v>10440</v>
      </c>
      <c r="I1687" s="365" t="s">
        <v>250</v>
      </c>
      <c r="J1687" s="219" t="s">
        <v>10481</v>
      </c>
      <c r="K1687" s="219"/>
      <c r="L1687" s="367"/>
      <c r="M1687" s="367"/>
      <c r="N1687" s="367"/>
      <c r="O1687" s="367"/>
      <c r="P1687" s="374" t="s">
        <v>10467</v>
      </c>
      <c r="Q1687" s="219"/>
      <c r="R1687" s="367"/>
      <c r="S1687" s="367"/>
      <c r="T1687" s="367"/>
      <c r="U1687" s="375">
        <v>412.79</v>
      </c>
      <c r="V1687" s="367"/>
      <c r="W1687" s="376">
        <v>37270</v>
      </c>
      <c r="X1687" s="73"/>
    </row>
    <row r="1688" spans="1:24" customFormat="1">
      <c r="A1688" s="373">
        <v>252</v>
      </c>
      <c r="B1688" s="209" t="s">
        <v>1233</v>
      </c>
      <c r="C1688" s="210" t="s">
        <v>2888</v>
      </c>
      <c r="D1688" s="211" t="s">
        <v>10559</v>
      </c>
      <c r="E1688" s="354" t="s">
        <v>251</v>
      </c>
      <c r="F1688" s="212" t="s">
        <v>252</v>
      </c>
      <c r="G1688" s="212" t="s">
        <v>253</v>
      </c>
      <c r="H1688" s="366" t="s">
        <v>10440</v>
      </c>
      <c r="I1688" s="365" t="s">
        <v>254</v>
      </c>
      <c r="J1688" s="219" t="s">
        <v>10481</v>
      </c>
      <c r="K1688" s="219"/>
      <c r="L1688" s="367"/>
      <c r="M1688" s="367"/>
      <c r="N1688" s="367"/>
      <c r="O1688" s="367"/>
      <c r="P1688" s="374" t="s">
        <v>10467</v>
      </c>
      <c r="Q1688" s="219"/>
      <c r="R1688" s="367"/>
      <c r="S1688" s="367"/>
      <c r="T1688" s="367"/>
      <c r="U1688" s="375">
        <v>91.86</v>
      </c>
      <c r="V1688" s="367"/>
      <c r="W1688" s="376">
        <v>37568</v>
      </c>
      <c r="X1688" s="73"/>
    </row>
    <row r="1689" spans="1:24" customFormat="1">
      <c r="A1689" s="373">
        <v>253</v>
      </c>
      <c r="B1689" s="209" t="s">
        <v>1233</v>
      </c>
      <c r="C1689" s="210" t="s">
        <v>2888</v>
      </c>
      <c r="D1689" s="211" t="s">
        <v>10559</v>
      </c>
      <c r="E1689" s="354" t="s">
        <v>255</v>
      </c>
      <c r="F1689" s="212" t="s">
        <v>6012</v>
      </c>
      <c r="G1689" s="212" t="s">
        <v>256</v>
      </c>
      <c r="H1689" s="366" t="s">
        <v>10440</v>
      </c>
      <c r="I1689" s="365" t="s">
        <v>257</v>
      </c>
      <c r="J1689" s="219" t="s">
        <v>10481</v>
      </c>
      <c r="K1689" s="219"/>
      <c r="L1689" s="367"/>
      <c r="M1689" s="367"/>
      <c r="N1689" s="367"/>
      <c r="O1689" s="367"/>
      <c r="P1689" s="374" t="s">
        <v>10467</v>
      </c>
      <c r="Q1689" s="219"/>
      <c r="R1689" s="367"/>
      <c r="S1689" s="367"/>
      <c r="T1689" s="367"/>
      <c r="U1689" s="375">
        <v>86.93</v>
      </c>
      <c r="V1689" s="367"/>
      <c r="W1689" s="376">
        <v>37510</v>
      </c>
      <c r="X1689" s="73"/>
    </row>
    <row r="1690" spans="1:24" customFormat="1">
      <c r="A1690" s="373">
        <v>254</v>
      </c>
      <c r="B1690" s="209" t="s">
        <v>1233</v>
      </c>
      <c r="C1690" s="210" t="s">
        <v>2888</v>
      </c>
      <c r="D1690" s="211" t="s">
        <v>10559</v>
      </c>
      <c r="E1690" s="354" t="s">
        <v>258</v>
      </c>
      <c r="F1690" s="212" t="s">
        <v>6012</v>
      </c>
      <c r="G1690" s="212" t="s">
        <v>259</v>
      </c>
      <c r="H1690" s="366" t="s">
        <v>10440</v>
      </c>
      <c r="I1690" s="365" t="s">
        <v>5170</v>
      </c>
      <c r="J1690" s="219" t="s">
        <v>10481</v>
      </c>
      <c r="K1690" s="219"/>
      <c r="L1690" s="367"/>
      <c r="M1690" s="367"/>
      <c r="N1690" s="367"/>
      <c r="O1690" s="367"/>
      <c r="P1690" s="374" t="s">
        <v>10467</v>
      </c>
      <c r="Q1690" s="219"/>
      <c r="R1690" s="367"/>
      <c r="S1690" s="367"/>
      <c r="T1690" s="367"/>
      <c r="U1690" s="375">
        <v>74.59</v>
      </c>
      <c r="V1690" s="367"/>
      <c r="W1690" s="376">
        <v>37592</v>
      </c>
      <c r="X1690" s="73"/>
    </row>
    <row r="1691" spans="1:24" customFormat="1">
      <c r="A1691" s="373">
        <v>255</v>
      </c>
      <c r="B1691" s="209" t="s">
        <v>1233</v>
      </c>
      <c r="C1691" s="210" t="s">
        <v>2888</v>
      </c>
      <c r="D1691" s="211" t="s">
        <v>10559</v>
      </c>
      <c r="E1691" s="354" t="s">
        <v>260</v>
      </c>
      <c r="F1691" s="212" t="s">
        <v>261</v>
      </c>
      <c r="G1691" s="212" t="s">
        <v>262</v>
      </c>
      <c r="H1691" s="366" t="s">
        <v>10440</v>
      </c>
      <c r="I1691" s="365" t="s">
        <v>263</v>
      </c>
      <c r="J1691" s="219" t="s">
        <v>10481</v>
      </c>
      <c r="K1691" s="219"/>
      <c r="L1691" s="367"/>
      <c r="M1691" s="367"/>
      <c r="N1691" s="367"/>
      <c r="O1691" s="367"/>
      <c r="P1691" s="374" t="s">
        <v>10467</v>
      </c>
      <c r="Q1691" s="219"/>
      <c r="R1691" s="367"/>
      <c r="S1691" s="367"/>
      <c r="T1691" s="367"/>
      <c r="U1691" s="375">
        <v>279.76</v>
      </c>
      <c r="V1691" s="367"/>
      <c r="W1691" s="376">
        <v>37473</v>
      </c>
      <c r="X1691" s="73"/>
    </row>
    <row r="1692" spans="1:24" customFormat="1">
      <c r="A1692" s="373">
        <v>256</v>
      </c>
      <c r="B1692" s="209" t="s">
        <v>1233</v>
      </c>
      <c r="C1692" s="210" t="s">
        <v>2888</v>
      </c>
      <c r="D1692" s="211" t="s">
        <v>10559</v>
      </c>
      <c r="E1692" s="354" t="s">
        <v>264</v>
      </c>
      <c r="F1692" s="212" t="s">
        <v>265</v>
      </c>
      <c r="G1692" s="212" t="s">
        <v>237</v>
      </c>
      <c r="H1692" s="366" t="s">
        <v>10440</v>
      </c>
      <c r="I1692" s="365" t="s">
        <v>5839</v>
      </c>
      <c r="J1692" s="219" t="s">
        <v>10481</v>
      </c>
      <c r="K1692" s="219"/>
      <c r="L1692" s="367"/>
      <c r="M1692" s="367"/>
      <c r="N1692" s="367"/>
      <c r="O1692" s="367"/>
      <c r="P1692" s="374" t="s">
        <v>10467</v>
      </c>
      <c r="Q1692" s="219"/>
      <c r="R1692" s="367"/>
      <c r="S1692" s="367"/>
      <c r="T1692" s="367"/>
      <c r="U1692" s="375">
        <v>1279.78</v>
      </c>
      <c r="V1692" s="367"/>
      <c r="W1692" s="376">
        <v>37462</v>
      </c>
      <c r="X1692" s="73"/>
    </row>
    <row r="1693" spans="1:24" customFormat="1">
      <c r="A1693" s="373">
        <v>257</v>
      </c>
      <c r="B1693" s="209" t="s">
        <v>1233</v>
      </c>
      <c r="C1693" s="210" t="s">
        <v>2888</v>
      </c>
      <c r="D1693" s="211" t="s">
        <v>10559</v>
      </c>
      <c r="E1693" s="354" t="s">
        <v>266</v>
      </c>
      <c r="F1693" s="212" t="s">
        <v>267</v>
      </c>
      <c r="G1693" s="212" t="s">
        <v>268</v>
      </c>
      <c r="H1693" s="366" t="s">
        <v>10440</v>
      </c>
      <c r="I1693" s="365" t="s">
        <v>269</v>
      </c>
      <c r="J1693" s="219" t="s">
        <v>10481</v>
      </c>
      <c r="K1693" s="219"/>
      <c r="L1693" s="367"/>
      <c r="M1693" s="367"/>
      <c r="N1693" s="367"/>
      <c r="O1693" s="367"/>
      <c r="P1693" s="374" t="s">
        <v>10467</v>
      </c>
      <c r="Q1693" s="219"/>
      <c r="R1693" s="367"/>
      <c r="S1693" s="367"/>
      <c r="T1693" s="367"/>
      <c r="U1693" s="375">
        <v>1028.9000000000001</v>
      </c>
      <c r="V1693" s="367"/>
      <c r="W1693" s="376">
        <v>37518</v>
      </c>
      <c r="X1693" s="73"/>
    </row>
    <row r="1694" spans="1:24" customFormat="1">
      <c r="A1694" s="373">
        <v>258</v>
      </c>
      <c r="B1694" s="209" t="s">
        <v>1233</v>
      </c>
      <c r="C1694" s="210" t="s">
        <v>2888</v>
      </c>
      <c r="D1694" s="211" t="s">
        <v>10559</v>
      </c>
      <c r="E1694" s="354" t="s">
        <v>270</v>
      </c>
      <c r="F1694" s="212" t="s">
        <v>4518</v>
      </c>
      <c r="G1694" s="212" t="s">
        <v>268</v>
      </c>
      <c r="H1694" s="366" t="s">
        <v>10440</v>
      </c>
      <c r="I1694" s="365" t="s">
        <v>2492</v>
      </c>
      <c r="J1694" s="219" t="s">
        <v>10481</v>
      </c>
      <c r="K1694" s="219"/>
      <c r="L1694" s="367"/>
      <c r="M1694" s="367"/>
      <c r="N1694" s="367"/>
      <c r="O1694" s="367"/>
      <c r="P1694" s="374" t="s">
        <v>10467</v>
      </c>
      <c r="Q1694" s="219"/>
      <c r="R1694" s="367"/>
      <c r="S1694" s="367"/>
      <c r="T1694" s="367"/>
      <c r="U1694" s="375">
        <v>425.25</v>
      </c>
      <c r="V1694" s="367"/>
      <c r="W1694" s="376">
        <v>37384</v>
      </c>
      <c r="X1694" s="73"/>
    </row>
    <row r="1695" spans="1:24" customFormat="1">
      <c r="A1695" s="373">
        <v>259</v>
      </c>
      <c r="B1695" s="209" t="s">
        <v>1233</v>
      </c>
      <c r="C1695" s="210" t="s">
        <v>2888</v>
      </c>
      <c r="D1695" s="211" t="s">
        <v>10559</v>
      </c>
      <c r="E1695" s="354" t="s">
        <v>271</v>
      </c>
      <c r="F1695" s="212" t="s">
        <v>272</v>
      </c>
      <c r="G1695" s="212" t="s">
        <v>273</v>
      </c>
      <c r="H1695" s="366" t="s">
        <v>10440</v>
      </c>
      <c r="I1695" s="365" t="s">
        <v>274</v>
      </c>
      <c r="J1695" s="219" t="s">
        <v>10481</v>
      </c>
      <c r="K1695" s="219"/>
      <c r="L1695" s="367"/>
      <c r="M1695" s="367"/>
      <c r="N1695" s="367"/>
      <c r="O1695" s="367"/>
      <c r="P1695" s="374" t="s">
        <v>10467</v>
      </c>
      <c r="Q1695" s="219"/>
      <c r="R1695" s="367"/>
      <c r="S1695" s="367"/>
      <c r="T1695" s="367"/>
      <c r="U1695" s="375">
        <v>612.25</v>
      </c>
      <c r="V1695" s="367"/>
      <c r="W1695" s="376">
        <v>37581</v>
      </c>
      <c r="X1695" s="73"/>
    </row>
    <row r="1696" spans="1:24" customFormat="1">
      <c r="A1696" s="373">
        <v>260</v>
      </c>
      <c r="B1696" s="209" t="s">
        <v>1233</v>
      </c>
      <c r="C1696" s="210" t="s">
        <v>2888</v>
      </c>
      <c r="D1696" s="211" t="s">
        <v>10559</v>
      </c>
      <c r="E1696" s="354" t="s">
        <v>275</v>
      </c>
      <c r="F1696" s="212" t="s">
        <v>276</v>
      </c>
      <c r="G1696" s="212" t="s">
        <v>277</v>
      </c>
      <c r="H1696" s="366" t="s">
        <v>10440</v>
      </c>
      <c r="I1696" s="365" t="s">
        <v>278</v>
      </c>
      <c r="J1696" s="219" t="s">
        <v>10481</v>
      </c>
      <c r="K1696" s="219"/>
      <c r="L1696" s="367"/>
      <c r="M1696" s="367"/>
      <c r="N1696" s="367"/>
      <c r="O1696" s="367"/>
      <c r="P1696" s="374" t="s">
        <v>10467</v>
      </c>
      <c r="Q1696" s="219"/>
      <c r="R1696" s="367"/>
      <c r="S1696" s="367"/>
      <c r="T1696" s="367"/>
      <c r="U1696" s="375">
        <v>614.04</v>
      </c>
      <c r="V1696" s="367"/>
      <c r="W1696" s="376">
        <v>37418</v>
      </c>
      <c r="X1696" s="73"/>
    </row>
    <row r="1697" spans="1:24" customFormat="1">
      <c r="A1697" s="373">
        <v>261</v>
      </c>
      <c r="B1697" s="209" t="s">
        <v>1233</v>
      </c>
      <c r="C1697" s="210" t="s">
        <v>2888</v>
      </c>
      <c r="D1697" s="211" t="s">
        <v>10559</v>
      </c>
      <c r="E1697" s="354" t="s">
        <v>279</v>
      </c>
      <c r="F1697" s="212" t="s">
        <v>280</v>
      </c>
      <c r="G1697" s="212" t="s">
        <v>281</v>
      </c>
      <c r="H1697" s="366" t="s">
        <v>10440</v>
      </c>
      <c r="I1697" s="365" t="s">
        <v>282</v>
      </c>
      <c r="J1697" s="219" t="s">
        <v>10481</v>
      </c>
      <c r="K1697" s="219"/>
      <c r="L1697" s="367"/>
      <c r="M1697" s="367"/>
      <c r="N1697" s="367"/>
      <c r="O1697" s="367"/>
      <c r="P1697" s="374" t="s">
        <v>10467</v>
      </c>
      <c r="Q1697" s="219"/>
      <c r="R1697" s="367"/>
      <c r="S1697" s="367"/>
      <c r="T1697" s="367"/>
      <c r="U1697" s="375">
        <v>734.99</v>
      </c>
      <c r="V1697" s="367"/>
      <c r="W1697" s="376">
        <v>37285</v>
      </c>
      <c r="X1697" s="73"/>
    </row>
    <row r="1698" spans="1:24" customFormat="1">
      <c r="A1698" s="373">
        <v>262</v>
      </c>
      <c r="B1698" s="209" t="s">
        <v>1233</v>
      </c>
      <c r="C1698" s="210" t="s">
        <v>2888</v>
      </c>
      <c r="D1698" s="211" t="s">
        <v>10559</v>
      </c>
      <c r="E1698" s="354" t="s">
        <v>283</v>
      </c>
      <c r="F1698" s="212" t="s">
        <v>10746</v>
      </c>
      <c r="G1698" s="212" t="s">
        <v>284</v>
      </c>
      <c r="H1698" s="366" t="s">
        <v>10440</v>
      </c>
      <c r="I1698" s="365" t="s">
        <v>285</v>
      </c>
      <c r="J1698" s="219" t="s">
        <v>10481</v>
      </c>
      <c r="K1698" s="219"/>
      <c r="L1698" s="367"/>
      <c r="M1698" s="367"/>
      <c r="N1698" s="367"/>
      <c r="O1698" s="367"/>
      <c r="P1698" s="374" t="s">
        <v>10467</v>
      </c>
      <c r="Q1698" s="219"/>
      <c r="R1698" s="367"/>
      <c r="S1698" s="367"/>
      <c r="T1698" s="367"/>
      <c r="U1698" s="375">
        <v>1441.07</v>
      </c>
      <c r="V1698" s="367"/>
      <c r="W1698" s="376">
        <v>37427</v>
      </c>
      <c r="X1698" s="73"/>
    </row>
    <row r="1699" spans="1:24" customFormat="1">
      <c r="A1699" s="373">
        <v>263</v>
      </c>
      <c r="B1699" s="209" t="s">
        <v>1233</v>
      </c>
      <c r="C1699" s="210" t="s">
        <v>2888</v>
      </c>
      <c r="D1699" s="211" t="s">
        <v>10559</v>
      </c>
      <c r="E1699" s="354" t="s">
        <v>286</v>
      </c>
      <c r="F1699" s="212" t="s">
        <v>287</v>
      </c>
      <c r="G1699" s="212" t="s">
        <v>288</v>
      </c>
      <c r="H1699" s="366" t="s">
        <v>10440</v>
      </c>
      <c r="I1699" s="365" t="s">
        <v>289</v>
      </c>
      <c r="J1699" s="219" t="s">
        <v>10481</v>
      </c>
      <c r="K1699" s="219"/>
      <c r="L1699" s="367"/>
      <c r="M1699" s="367"/>
      <c r="N1699" s="367"/>
      <c r="O1699" s="367"/>
      <c r="P1699" s="374" t="s">
        <v>10467</v>
      </c>
      <c r="Q1699" s="219"/>
      <c r="R1699" s="367"/>
      <c r="S1699" s="367"/>
      <c r="T1699" s="367"/>
      <c r="U1699" s="375">
        <v>1375.19</v>
      </c>
      <c r="V1699" s="367"/>
      <c r="W1699" s="376">
        <v>37460</v>
      </c>
      <c r="X1699" s="73"/>
    </row>
    <row r="1700" spans="1:24" customFormat="1">
      <c r="A1700" s="373">
        <v>264</v>
      </c>
      <c r="B1700" s="209" t="s">
        <v>1233</v>
      </c>
      <c r="C1700" s="210" t="s">
        <v>2888</v>
      </c>
      <c r="D1700" s="211" t="s">
        <v>10559</v>
      </c>
      <c r="E1700" s="354" t="s">
        <v>290</v>
      </c>
      <c r="F1700" s="212" t="s">
        <v>291</v>
      </c>
      <c r="G1700" s="212" t="s">
        <v>292</v>
      </c>
      <c r="H1700" s="366" t="s">
        <v>10440</v>
      </c>
      <c r="I1700" s="365" t="s">
        <v>293</v>
      </c>
      <c r="J1700" s="219" t="s">
        <v>10481</v>
      </c>
      <c r="K1700" s="219"/>
      <c r="L1700" s="367"/>
      <c r="M1700" s="367"/>
      <c r="N1700" s="367"/>
      <c r="O1700" s="367"/>
      <c r="P1700" s="374" t="s">
        <v>10467</v>
      </c>
      <c r="Q1700" s="219"/>
      <c r="R1700" s="367"/>
      <c r="S1700" s="367"/>
      <c r="T1700" s="367"/>
      <c r="U1700" s="375">
        <v>228.24</v>
      </c>
      <c r="V1700" s="367"/>
      <c r="W1700" s="376">
        <v>37330</v>
      </c>
      <c r="X1700" s="73"/>
    </row>
    <row r="1701" spans="1:24" customFormat="1">
      <c r="A1701" s="373">
        <v>265</v>
      </c>
      <c r="B1701" s="209" t="s">
        <v>1233</v>
      </c>
      <c r="C1701" s="210" t="s">
        <v>2888</v>
      </c>
      <c r="D1701" s="211" t="s">
        <v>10559</v>
      </c>
      <c r="E1701" s="354" t="s">
        <v>294</v>
      </c>
      <c r="F1701" s="212" t="s">
        <v>295</v>
      </c>
      <c r="G1701" s="212" t="s">
        <v>296</v>
      </c>
      <c r="H1701" s="366" t="s">
        <v>10440</v>
      </c>
      <c r="I1701" s="365" t="s">
        <v>5486</v>
      </c>
      <c r="J1701" s="219" t="s">
        <v>10481</v>
      </c>
      <c r="K1701" s="219"/>
      <c r="L1701" s="367"/>
      <c r="M1701" s="367"/>
      <c r="N1701" s="367"/>
      <c r="O1701" s="367"/>
      <c r="P1701" s="374" t="s">
        <v>10467</v>
      </c>
      <c r="Q1701" s="219"/>
      <c r="R1701" s="367"/>
      <c r="S1701" s="367"/>
      <c r="T1701" s="367"/>
      <c r="U1701" s="375">
        <v>175.77</v>
      </c>
      <c r="V1701" s="367"/>
      <c r="W1701" s="376">
        <v>37327</v>
      </c>
      <c r="X1701" s="73"/>
    </row>
    <row r="1702" spans="1:24" customFormat="1">
      <c r="A1702" s="373">
        <v>266</v>
      </c>
      <c r="B1702" s="209" t="s">
        <v>1233</v>
      </c>
      <c r="C1702" s="210" t="s">
        <v>2888</v>
      </c>
      <c r="D1702" s="211" t="s">
        <v>10559</v>
      </c>
      <c r="E1702" s="354" t="s">
        <v>297</v>
      </c>
      <c r="F1702" s="212" t="s">
        <v>298</v>
      </c>
      <c r="G1702" s="212" t="s">
        <v>299</v>
      </c>
      <c r="H1702" s="366" t="s">
        <v>10440</v>
      </c>
      <c r="I1702" s="365" t="s">
        <v>300</v>
      </c>
      <c r="J1702" s="219" t="s">
        <v>10481</v>
      </c>
      <c r="K1702" s="219"/>
      <c r="L1702" s="367"/>
      <c r="M1702" s="367"/>
      <c r="N1702" s="367"/>
      <c r="O1702" s="367"/>
      <c r="P1702" s="374" t="s">
        <v>10467</v>
      </c>
      <c r="Q1702" s="219"/>
      <c r="R1702" s="367"/>
      <c r="S1702" s="367"/>
      <c r="T1702" s="367"/>
      <c r="U1702" s="375">
        <v>64.010000000000005</v>
      </c>
      <c r="V1702" s="367"/>
      <c r="W1702" s="376">
        <v>37534</v>
      </c>
      <c r="X1702" s="73"/>
    </row>
    <row r="1703" spans="1:24" customFormat="1">
      <c r="A1703" s="373">
        <v>267</v>
      </c>
      <c r="B1703" s="209" t="s">
        <v>1233</v>
      </c>
      <c r="C1703" s="210" t="s">
        <v>2888</v>
      </c>
      <c r="D1703" s="211" t="s">
        <v>10559</v>
      </c>
      <c r="E1703" s="354" t="s">
        <v>301</v>
      </c>
      <c r="F1703" s="212" t="s">
        <v>302</v>
      </c>
      <c r="G1703" s="212" t="s">
        <v>303</v>
      </c>
      <c r="H1703" s="366" t="s">
        <v>10440</v>
      </c>
      <c r="I1703" s="365" t="s">
        <v>304</v>
      </c>
      <c r="J1703" s="219" t="s">
        <v>10481</v>
      </c>
      <c r="K1703" s="219"/>
      <c r="L1703" s="367"/>
      <c r="M1703" s="367"/>
      <c r="N1703" s="367"/>
      <c r="O1703" s="367"/>
      <c r="P1703" s="374" t="s">
        <v>10467</v>
      </c>
      <c r="Q1703" s="219"/>
      <c r="R1703" s="367"/>
      <c r="S1703" s="367"/>
      <c r="T1703" s="367"/>
      <c r="U1703" s="375">
        <v>732.99</v>
      </c>
      <c r="V1703" s="367"/>
      <c r="W1703" s="376">
        <v>37281</v>
      </c>
      <c r="X1703" s="73"/>
    </row>
    <row r="1704" spans="1:24" customFormat="1">
      <c r="A1704" s="373">
        <v>268</v>
      </c>
      <c r="B1704" s="209" t="s">
        <v>1233</v>
      </c>
      <c r="C1704" s="210" t="s">
        <v>2888</v>
      </c>
      <c r="D1704" s="211" t="s">
        <v>10559</v>
      </c>
      <c r="E1704" s="354" t="s">
        <v>305</v>
      </c>
      <c r="F1704" s="212" t="s">
        <v>306</v>
      </c>
      <c r="G1704" s="212" t="s">
        <v>307</v>
      </c>
      <c r="H1704" s="366" t="s">
        <v>10440</v>
      </c>
      <c r="I1704" s="365" t="s">
        <v>5387</v>
      </c>
      <c r="J1704" s="219" t="s">
        <v>10481</v>
      </c>
      <c r="K1704" s="219"/>
      <c r="L1704" s="367"/>
      <c r="M1704" s="367"/>
      <c r="N1704" s="367"/>
      <c r="O1704" s="367"/>
      <c r="P1704" s="374" t="s">
        <v>10467</v>
      </c>
      <c r="Q1704" s="219"/>
      <c r="R1704" s="367"/>
      <c r="S1704" s="367"/>
      <c r="T1704" s="367"/>
      <c r="U1704" s="375">
        <v>750.14</v>
      </c>
      <c r="V1704" s="367"/>
      <c r="W1704" s="376">
        <v>37495</v>
      </c>
      <c r="X1704" s="73"/>
    </row>
    <row r="1705" spans="1:24" customFormat="1">
      <c r="A1705" s="373">
        <v>269</v>
      </c>
      <c r="B1705" s="209" t="s">
        <v>1233</v>
      </c>
      <c r="C1705" s="210" t="s">
        <v>2888</v>
      </c>
      <c r="D1705" s="211" t="s">
        <v>10559</v>
      </c>
      <c r="E1705" s="354" t="s">
        <v>308</v>
      </c>
      <c r="F1705" s="212" t="s">
        <v>309</v>
      </c>
      <c r="G1705" s="212" t="s">
        <v>310</v>
      </c>
      <c r="H1705" s="366" t="s">
        <v>10440</v>
      </c>
      <c r="I1705" s="365" t="s">
        <v>311</v>
      </c>
      <c r="J1705" s="219" t="s">
        <v>10481</v>
      </c>
      <c r="K1705" s="219"/>
      <c r="L1705" s="367"/>
      <c r="M1705" s="367"/>
      <c r="N1705" s="367"/>
      <c r="O1705" s="367"/>
      <c r="P1705" s="374" t="s">
        <v>10467</v>
      </c>
      <c r="Q1705" s="219"/>
      <c r="R1705" s="367"/>
      <c r="S1705" s="367"/>
      <c r="T1705" s="367"/>
      <c r="U1705" s="375">
        <v>139.84</v>
      </c>
      <c r="V1705" s="367"/>
      <c r="W1705" s="376">
        <v>37305</v>
      </c>
      <c r="X1705" s="73"/>
    </row>
    <row r="1706" spans="1:24" customFormat="1">
      <c r="A1706" s="373">
        <v>270</v>
      </c>
      <c r="B1706" s="209" t="s">
        <v>1233</v>
      </c>
      <c r="C1706" s="210" t="s">
        <v>2888</v>
      </c>
      <c r="D1706" s="211" t="s">
        <v>10559</v>
      </c>
      <c r="E1706" s="354"/>
      <c r="F1706" s="212" t="s">
        <v>312</v>
      </c>
      <c r="G1706" s="212" t="s">
        <v>313</v>
      </c>
      <c r="H1706" s="366" t="s">
        <v>10440</v>
      </c>
      <c r="I1706" s="365" t="s">
        <v>314</v>
      </c>
      <c r="J1706" s="219" t="s">
        <v>10481</v>
      </c>
      <c r="K1706" s="219"/>
      <c r="L1706" s="367"/>
      <c r="M1706" s="367"/>
      <c r="N1706" s="367"/>
      <c r="O1706" s="367"/>
      <c r="P1706" s="374" t="s">
        <v>10467</v>
      </c>
      <c r="Q1706" s="219"/>
      <c r="R1706" s="367"/>
      <c r="S1706" s="367"/>
      <c r="T1706" s="367"/>
      <c r="U1706" s="375">
        <v>25.64</v>
      </c>
      <c r="V1706" s="367"/>
      <c r="W1706" s="376">
        <v>37305</v>
      </c>
      <c r="X1706" s="73"/>
    </row>
    <row r="1707" spans="1:24" customFormat="1">
      <c r="A1707" s="373">
        <v>271</v>
      </c>
      <c r="B1707" s="209" t="s">
        <v>1233</v>
      </c>
      <c r="C1707" s="210" t="s">
        <v>2888</v>
      </c>
      <c r="D1707" s="211" t="s">
        <v>10559</v>
      </c>
      <c r="E1707" s="354" t="s">
        <v>315</v>
      </c>
      <c r="F1707" s="212" t="s">
        <v>316</v>
      </c>
      <c r="G1707" s="212" t="s">
        <v>317</v>
      </c>
      <c r="H1707" s="366" t="s">
        <v>10440</v>
      </c>
      <c r="I1707" s="365" t="s">
        <v>318</v>
      </c>
      <c r="J1707" s="219" t="s">
        <v>10481</v>
      </c>
      <c r="K1707" s="219"/>
      <c r="L1707" s="367"/>
      <c r="M1707" s="367"/>
      <c r="N1707" s="367"/>
      <c r="O1707" s="367"/>
      <c r="P1707" s="374" t="s">
        <v>10467</v>
      </c>
      <c r="Q1707" s="219"/>
      <c r="R1707" s="367"/>
      <c r="S1707" s="367"/>
      <c r="T1707" s="367"/>
      <c r="U1707" s="375">
        <v>644.77</v>
      </c>
      <c r="V1707" s="367"/>
      <c r="W1707" s="376">
        <v>37519</v>
      </c>
      <c r="X1707" s="73"/>
    </row>
    <row r="1708" spans="1:24" customFormat="1">
      <c r="A1708" s="373">
        <v>272</v>
      </c>
      <c r="B1708" s="209" t="s">
        <v>1233</v>
      </c>
      <c r="C1708" s="210" t="s">
        <v>2888</v>
      </c>
      <c r="D1708" s="211" t="s">
        <v>10559</v>
      </c>
      <c r="E1708" s="354" t="s">
        <v>319</v>
      </c>
      <c r="F1708" s="212" t="s">
        <v>320</v>
      </c>
      <c r="G1708" s="212" t="s">
        <v>321</v>
      </c>
      <c r="H1708" s="366" t="s">
        <v>10440</v>
      </c>
      <c r="I1708" s="365" t="s">
        <v>322</v>
      </c>
      <c r="J1708" s="219" t="s">
        <v>10481</v>
      </c>
      <c r="K1708" s="219"/>
      <c r="L1708" s="367"/>
      <c r="M1708" s="367"/>
      <c r="N1708" s="367"/>
      <c r="O1708" s="367"/>
      <c r="P1708" s="374" t="s">
        <v>10467</v>
      </c>
      <c r="Q1708" s="219"/>
      <c r="R1708" s="367"/>
      <c r="S1708" s="367"/>
      <c r="T1708" s="367"/>
      <c r="U1708" s="375">
        <v>536.09</v>
      </c>
      <c r="V1708" s="367"/>
      <c r="W1708" s="376">
        <v>37471</v>
      </c>
      <c r="X1708" s="73"/>
    </row>
    <row r="1709" spans="1:24" customFormat="1">
      <c r="A1709" s="373">
        <v>273</v>
      </c>
      <c r="B1709" s="209" t="s">
        <v>1233</v>
      </c>
      <c r="C1709" s="210" t="s">
        <v>2888</v>
      </c>
      <c r="D1709" s="211" t="s">
        <v>10559</v>
      </c>
      <c r="E1709" s="354" t="s">
        <v>323</v>
      </c>
      <c r="F1709" s="212" t="s">
        <v>324</v>
      </c>
      <c r="G1709" s="212" t="s">
        <v>325</v>
      </c>
      <c r="H1709" s="366" t="s">
        <v>10440</v>
      </c>
      <c r="I1709" s="365" t="s">
        <v>326</v>
      </c>
      <c r="J1709" s="219" t="s">
        <v>10481</v>
      </c>
      <c r="K1709" s="219"/>
      <c r="L1709" s="367"/>
      <c r="M1709" s="367"/>
      <c r="N1709" s="367"/>
      <c r="O1709" s="367"/>
      <c r="P1709" s="374" t="s">
        <v>10467</v>
      </c>
      <c r="Q1709" s="219"/>
      <c r="R1709" s="367"/>
      <c r="S1709" s="367"/>
      <c r="T1709" s="367"/>
      <c r="U1709" s="375">
        <v>555.84</v>
      </c>
      <c r="V1709" s="367"/>
      <c r="W1709" s="376">
        <v>37574</v>
      </c>
      <c r="X1709" s="73"/>
    </row>
    <row r="1710" spans="1:24" customFormat="1">
      <c r="A1710" s="373">
        <v>274</v>
      </c>
      <c r="B1710" s="209" t="s">
        <v>1233</v>
      </c>
      <c r="C1710" s="210" t="s">
        <v>2888</v>
      </c>
      <c r="D1710" s="211" t="s">
        <v>10559</v>
      </c>
      <c r="E1710" s="354" t="s">
        <v>327</v>
      </c>
      <c r="F1710" s="212" t="s">
        <v>328</v>
      </c>
      <c r="G1710" s="212" t="s">
        <v>329</v>
      </c>
      <c r="H1710" s="366" t="s">
        <v>10440</v>
      </c>
      <c r="I1710" s="365" t="s">
        <v>330</v>
      </c>
      <c r="J1710" s="219" t="s">
        <v>10481</v>
      </c>
      <c r="K1710" s="219"/>
      <c r="L1710" s="367"/>
      <c r="M1710" s="367"/>
      <c r="N1710" s="367"/>
      <c r="O1710" s="367"/>
      <c r="P1710" s="374" t="s">
        <v>10467</v>
      </c>
      <c r="Q1710" s="219"/>
      <c r="R1710" s="367"/>
      <c r="S1710" s="367"/>
      <c r="T1710" s="367"/>
      <c r="U1710" s="375">
        <v>3192.34</v>
      </c>
      <c r="V1710" s="367"/>
      <c r="W1710" s="376">
        <v>37319</v>
      </c>
      <c r="X1710" s="73"/>
    </row>
    <row r="1711" spans="1:24" customFormat="1">
      <c r="A1711" s="373">
        <v>275</v>
      </c>
      <c r="B1711" s="209" t="s">
        <v>1233</v>
      </c>
      <c r="C1711" s="210" t="s">
        <v>2888</v>
      </c>
      <c r="D1711" s="211" t="s">
        <v>10559</v>
      </c>
      <c r="E1711" s="354" t="s">
        <v>331</v>
      </c>
      <c r="F1711" s="212" t="s">
        <v>332</v>
      </c>
      <c r="G1711" s="212" t="s">
        <v>333</v>
      </c>
      <c r="H1711" s="366" t="s">
        <v>10440</v>
      </c>
      <c r="I1711" s="365" t="s">
        <v>334</v>
      </c>
      <c r="J1711" s="219" t="s">
        <v>10481</v>
      </c>
      <c r="K1711" s="219"/>
      <c r="L1711" s="367"/>
      <c r="M1711" s="367"/>
      <c r="N1711" s="367"/>
      <c r="O1711" s="367"/>
      <c r="P1711" s="374" t="s">
        <v>10467</v>
      </c>
      <c r="Q1711" s="219"/>
      <c r="R1711" s="367"/>
      <c r="S1711" s="367"/>
      <c r="T1711" s="367"/>
      <c r="U1711" s="375">
        <v>732.99</v>
      </c>
      <c r="V1711" s="367"/>
      <c r="W1711" s="376">
        <v>37271</v>
      </c>
      <c r="X1711" s="73"/>
    </row>
    <row r="1712" spans="1:24" customFormat="1">
      <c r="A1712" s="373">
        <v>276</v>
      </c>
      <c r="B1712" s="209" t="s">
        <v>1233</v>
      </c>
      <c r="C1712" s="210" t="s">
        <v>2888</v>
      </c>
      <c r="D1712" s="211" t="s">
        <v>10559</v>
      </c>
      <c r="E1712" s="354" t="s">
        <v>335</v>
      </c>
      <c r="F1712" s="212" t="s">
        <v>336</v>
      </c>
      <c r="G1712" s="212" t="s">
        <v>337</v>
      </c>
      <c r="H1712" s="366" t="s">
        <v>10440</v>
      </c>
      <c r="I1712" s="365" t="s">
        <v>338</v>
      </c>
      <c r="J1712" s="219" t="s">
        <v>10481</v>
      </c>
      <c r="K1712" s="219"/>
      <c r="L1712" s="367"/>
      <c r="M1712" s="367"/>
      <c r="N1712" s="367"/>
      <c r="O1712" s="367"/>
      <c r="P1712" s="374" t="s">
        <v>10467</v>
      </c>
      <c r="Q1712" s="219"/>
      <c r="R1712" s="367"/>
      <c r="S1712" s="367"/>
      <c r="T1712" s="367"/>
      <c r="U1712" s="375">
        <v>318.98</v>
      </c>
      <c r="V1712" s="367"/>
      <c r="W1712" s="376">
        <v>37410</v>
      </c>
      <c r="X1712" s="73"/>
    </row>
    <row r="1713" spans="1:24" customFormat="1">
      <c r="A1713" s="373">
        <v>277</v>
      </c>
      <c r="B1713" s="209" t="s">
        <v>1233</v>
      </c>
      <c r="C1713" s="210" t="s">
        <v>2888</v>
      </c>
      <c r="D1713" s="211" t="s">
        <v>10559</v>
      </c>
      <c r="E1713" s="354" t="s">
        <v>339</v>
      </c>
      <c r="F1713" s="212" t="s">
        <v>340</v>
      </c>
      <c r="G1713" s="212" t="s">
        <v>341</v>
      </c>
      <c r="H1713" s="366" t="s">
        <v>10440</v>
      </c>
      <c r="I1713" s="365" t="s">
        <v>342</v>
      </c>
      <c r="J1713" s="219" t="s">
        <v>10481</v>
      </c>
      <c r="K1713" s="219"/>
      <c r="L1713" s="367"/>
      <c r="M1713" s="367"/>
      <c r="N1713" s="367"/>
      <c r="O1713" s="367"/>
      <c r="P1713" s="374" t="s">
        <v>10467</v>
      </c>
      <c r="Q1713" s="219"/>
      <c r="R1713" s="367"/>
      <c r="S1713" s="367"/>
      <c r="T1713" s="367"/>
      <c r="U1713" s="375">
        <v>732.99</v>
      </c>
      <c r="V1713" s="367"/>
      <c r="W1713" s="376">
        <v>37272</v>
      </c>
      <c r="X1713" s="73"/>
    </row>
    <row r="1714" spans="1:24" customFormat="1">
      <c r="A1714" s="373">
        <v>278</v>
      </c>
      <c r="B1714" s="209" t="s">
        <v>1233</v>
      </c>
      <c r="C1714" s="210" t="s">
        <v>2888</v>
      </c>
      <c r="D1714" s="211" t="s">
        <v>10559</v>
      </c>
      <c r="E1714" s="354" t="s">
        <v>343</v>
      </c>
      <c r="F1714" s="212" t="s">
        <v>344</v>
      </c>
      <c r="G1714" s="212" t="s">
        <v>337</v>
      </c>
      <c r="H1714" s="366" t="s">
        <v>10440</v>
      </c>
      <c r="I1714" s="365" t="s">
        <v>345</v>
      </c>
      <c r="J1714" s="219" t="s">
        <v>10481</v>
      </c>
      <c r="K1714" s="219"/>
      <c r="L1714" s="367"/>
      <c r="M1714" s="367"/>
      <c r="N1714" s="367"/>
      <c r="O1714" s="367"/>
      <c r="P1714" s="374" t="s">
        <v>10467</v>
      </c>
      <c r="Q1714" s="219"/>
      <c r="R1714" s="367"/>
      <c r="S1714" s="367"/>
      <c r="T1714" s="367"/>
      <c r="U1714" s="375">
        <v>265.29000000000002</v>
      </c>
      <c r="V1714" s="367"/>
      <c r="W1714" s="376">
        <v>37620</v>
      </c>
      <c r="X1714" s="73"/>
    </row>
    <row r="1715" spans="1:24" customFormat="1">
      <c r="A1715" s="373">
        <v>279</v>
      </c>
      <c r="B1715" s="209" t="s">
        <v>1233</v>
      </c>
      <c r="C1715" s="210" t="s">
        <v>2888</v>
      </c>
      <c r="D1715" s="211" t="s">
        <v>10559</v>
      </c>
      <c r="E1715" s="354"/>
      <c r="F1715" s="212" t="s">
        <v>346</v>
      </c>
      <c r="G1715" s="212" t="s">
        <v>347</v>
      </c>
      <c r="H1715" s="366" t="s">
        <v>10440</v>
      </c>
      <c r="I1715" s="365" t="s">
        <v>348</v>
      </c>
      <c r="J1715" s="219" t="s">
        <v>10481</v>
      </c>
      <c r="K1715" s="219"/>
      <c r="L1715" s="367"/>
      <c r="M1715" s="367"/>
      <c r="N1715" s="367"/>
      <c r="O1715" s="367"/>
      <c r="P1715" s="374" t="s">
        <v>10467</v>
      </c>
      <c r="Q1715" s="219"/>
      <c r="R1715" s="367"/>
      <c r="S1715" s="367"/>
      <c r="T1715" s="367"/>
      <c r="U1715" s="375">
        <v>863.99</v>
      </c>
      <c r="V1715" s="367"/>
      <c r="W1715" s="376">
        <v>37277</v>
      </c>
      <c r="X1715" s="73"/>
    </row>
    <row r="1716" spans="1:24" customFormat="1">
      <c r="A1716" s="373">
        <v>280</v>
      </c>
      <c r="B1716" s="209" t="s">
        <v>1233</v>
      </c>
      <c r="C1716" s="210" t="s">
        <v>2888</v>
      </c>
      <c r="D1716" s="211" t="s">
        <v>10559</v>
      </c>
      <c r="E1716" s="354" t="s">
        <v>349</v>
      </c>
      <c r="F1716" s="212" t="s">
        <v>350</v>
      </c>
      <c r="G1716" s="212" t="s">
        <v>351</v>
      </c>
      <c r="H1716" s="366" t="s">
        <v>10440</v>
      </c>
      <c r="I1716" s="365" t="s">
        <v>352</v>
      </c>
      <c r="J1716" s="219" t="s">
        <v>10481</v>
      </c>
      <c r="K1716" s="219"/>
      <c r="L1716" s="367"/>
      <c r="M1716" s="367"/>
      <c r="N1716" s="367"/>
      <c r="O1716" s="367"/>
      <c r="P1716" s="374" t="s">
        <v>10467</v>
      </c>
      <c r="Q1716" s="219"/>
      <c r="R1716" s="367"/>
      <c r="S1716" s="367"/>
      <c r="T1716" s="367"/>
      <c r="U1716" s="375">
        <v>3976.11</v>
      </c>
      <c r="V1716" s="367"/>
      <c r="W1716" s="376">
        <v>37497</v>
      </c>
      <c r="X1716" s="73"/>
    </row>
    <row r="1717" spans="1:24" customFormat="1">
      <c r="A1717" s="373">
        <v>281</v>
      </c>
      <c r="B1717" s="209" t="s">
        <v>1233</v>
      </c>
      <c r="C1717" s="210" t="s">
        <v>2888</v>
      </c>
      <c r="D1717" s="211" t="s">
        <v>10559</v>
      </c>
      <c r="E1717" s="354" t="s">
        <v>353</v>
      </c>
      <c r="F1717" s="212" t="s">
        <v>354</v>
      </c>
      <c r="G1717" s="212" t="s">
        <v>355</v>
      </c>
      <c r="H1717" s="366" t="s">
        <v>10440</v>
      </c>
      <c r="I1717" s="365" t="s">
        <v>5543</v>
      </c>
      <c r="J1717" s="219" t="s">
        <v>10481</v>
      </c>
      <c r="K1717" s="219"/>
      <c r="L1717" s="367"/>
      <c r="M1717" s="367"/>
      <c r="N1717" s="367"/>
      <c r="O1717" s="367"/>
      <c r="P1717" s="374" t="s">
        <v>10467</v>
      </c>
      <c r="Q1717" s="219"/>
      <c r="R1717" s="367"/>
      <c r="S1717" s="367"/>
      <c r="T1717" s="367"/>
      <c r="U1717" s="375">
        <v>945.5</v>
      </c>
      <c r="V1717" s="367"/>
      <c r="W1717" s="376">
        <v>37575</v>
      </c>
      <c r="X1717" s="73"/>
    </row>
    <row r="1718" spans="1:24" customFormat="1">
      <c r="A1718" s="373">
        <v>282</v>
      </c>
      <c r="B1718" s="209" t="s">
        <v>1233</v>
      </c>
      <c r="C1718" s="210" t="s">
        <v>2888</v>
      </c>
      <c r="D1718" s="211" t="s">
        <v>10559</v>
      </c>
      <c r="E1718" s="354" t="s">
        <v>356</v>
      </c>
      <c r="F1718" s="212" t="s">
        <v>357</v>
      </c>
      <c r="G1718" s="212" t="s">
        <v>358</v>
      </c>
      <c r="H1718" s="366" t="s">
        <v>10440</v>
      </c>
      <c r="I1718" s="365" t="s">
        <v>5555</v>
      </c>
      <c r="J1718" s="219" t="s">
        <v>10481</v>
      </c>
      <c r="K1718" s="219"/>
      <c r="L1718" s="367"/>
      <c r="M1718" s="367"/>
      <c r="N1718" s="367"/>
      <c r="O1718" s="367"/>
      <c r="P1718" s="374" t="s">
        <v>10467</v>
      </c>
      <c r="Q1718" s="219"/>
      <c r="R1718" s="367"/>
      <c r="S1718" s="367"/>
      <c r="T1718" s="367"/>
      <c r="U1718" s="375">
        <v>5018.28</v>
      </c>
      <c r="V1718" s="367"/>
      <c r="W1718" s="376">
        <v>37561</v>
      </c>
      <c r="X1718" s="73"/>
    </row>
    <row r="1719" spans="1:24" customFormat="1">
      <c r="A1719" s="373">
        <v>283</v>
      </c>
      <c r="B1719" s="209" t="s">
        <v>1233</v>
      </c>
      <c r="C1719" s="210" t="s">
        <v>2888</v>
      </c>
      <c r="D1719" s="211" t="s">
        <v>10559</v>
      </c>
      <c r="E1719" s="354" t="s">
        <v>359</v>
      </c>
      <c r="F1719" s="212" t="s">
        <v>360</v>
      </c>
      <c r="G1719" s="212" t="s">
        <v>2052</v>
      </c>
      <c r="H1719" s="366" t="s">
        <v>10440</v>
      </c>
      <c r="I1719" s="365" t="s">
        <v>5843</v>
      </c>
      <c r="J1719" s="219" t="s">
        <v>10481</v>
      </c>
      <c r="K1719" s="219"/>
      <c r="L1719" s="367"/>
      <c r="M1719" s="367"/>
      <c r="N1719" s="367"/>
      <c r="O1719" s="367"/>
      <c r="P1719" s="374" t="s">
        <v>10467</v>
      </c>
      <c r="Q1719" s="219"/>
      <c r="R1719" s="367"/>
      <c r="S1719" s="367"/>
      <c r="T1719" s="367"/>
      <c r="U1719" s="375">
        <v>371.2</v>
      </c>
      <c r="V1719" s="367"/>
      <c r="W1719" s="376">
        <v>37420</v>
      </c>
      <c r="X1719" s="73"/>
    </row>
    <row r="1720" spans="1:24" customFormat="1">
      <c r="A1720" s="373">
        <v>284</v>
      </c>
      <c r="B1720" s="209" t="s">
        <v>1233</v>
      </c>
      <c r="C1720" s="210" t="s">
        <v>2888</v>
      </c>
      <c r="D1720" s="211" t="s">
        <v>10559</v>
      </c>
      <c r="E1720" s="354" t="s">
        <v>361</v>
      </c>
      <c r="F1720" s="212" t="s">
        <v>362</v>
      </c>
      <c r="G1720" s="212" t="s">
        <v>363</v>
      </c>
      <c r="H1720" s="366" t="s">
        <v>10440</v>
      </c>
      <c r="I1720" s="365" t="s">
        <v>364</v>
      </c>
      <c r="J1720" s="219" t="s">
        <v>10481</v>
      </c>
      <c r="K1720" s="219"/>
      <c r="L1720" s="367"/>
      <c r="M1720" s="367"/>
      <c r="N1720" s="367"/>
      <c r="O1720" s="367"/>
      <c r="P1720" s="374" t="s">
        <v>10467</v>
      </c>
      <c r="Q1720" s="219"/>
      <c r="R1720" s="367"/>
      <c r="S1720" s="367"/>
      <c r="T1720" s="367"/>
      <c r="U1720" s="375">
        <v>26.76</v>
      </c>
      <c r="V1720" s="367"/>
      <c r="W1720" s="376">
        <v>37291</v>
      </c>
      <c r="X1720" s="73"/>
    </row>
    <row r="1721" spans="1:24" customFormat="1">
      <c r="A1721" s="373">
        <v>285</v>
      </c>
      <c r="B1721" s="209" t="s">
        <v>1233</v>
      </c>
      <c r="C1721" s="210" t="s">
        <v>2888</v>
      </c>
      <c r="D1721" s="211" t="s">
        <v>10559</v>
      </c>
      <c r="E1721" s="354" t="s">
        <v>365</v>
      </c>
      <c r="F1721" s="212" t="s">
        <v>366</v>
      </c>
      <c r="G1721" s="212" t="s">
        <v>367</v>
      </c>
      <c r="H1721" s="366" t="s">
        <v>10440</v>
      </c>
      <c r="I1721" s="365" t="s">
        <v>368</v>
      </c>
      <c r="J1721" s="219" t="s">
        <v>10481</v>
      </c>
      <c r="K1721" s="219"/>
      <c r="L1721" s="367"/>
      <c r="M1721" s="367"/>
      <c r="N1721" s="367"/>
      <c r="O1721" s="367"/>
      <c r="P1721" s="374" t="s">
        <v>10467</v>
      </c>
      <c r="Q1721" s="219"/>
      <c r="R1721" s="367"/>
      <c r="S1721" s="367"/>
      <c r="T1721" s="367"/>
      <c r="U1721" s="375">
        <v>2305.33</v>
      </c>
      <c r="V1721" s="367"/>
      <c r="W1721" s="376">
        <v>37284</v>
      </c>
      <c r="X1721" s="73"/>
    </row>
    <row r="1722" spans="1:24" customFormat="1">
      <c r="A1722" s="373">
        <v>286</v>
      </c>
      <c r="B1722" s="209" t="s">
        <v>1233</v>
      </c>
      <c r="C1722" s="210" t="s">
        <v>2888</v>
      </c>
      <c r="D1722" s="211" t="s">
        <v>10559</v>
      </c>
      <c r="E1722" s="354" t="s">
        <v>369</v>
      </c>
      <c r="F1722" s="212" t="s">
        <v>370</v>
      </c>
      <c r="G1722" s="212" t="s">
        <v>2052</v>
      </c>
      <c r="H1722" s="366" t="s">
        <v>10440</v>
      </c>
      <c r="I1722" s="365" t="s">
        <v>5583</v>
      </c>
      <c r="J1722" s="219" t="s">
        <v>10481</v>
      </c>
      <c r="K1722" s="219"/>
      <c r="L1722" s="367"/>
      <c r="M1722" s="367"/>
      <c r="N1722" s="367"/>
      <c r="O1722" s="367"/>
      <c r="P1722" s="374" t="s">
        <v>10467</v>
      </c>
      <c r="Q1722" s="219"/>
      <c r="R1722" s="367"/>
      <c r="S1722" s="367"/>
      <c r="T1722" s="367"/>
      <c r="U1722" s="375">
        <v>158.16</v>
      </c>
      <c r="V1722" s="367"/>
      <c r="W1722" s="376">
        <v>37418</v>
      </c>
      <c r="X1722" s="73"/>
    </row>
    <row r="1723" spans="1:24" customFormat="1">
      <c r="A1723" s="373">
        <v>287</v>
      </c>
      <c r="B1723" s="209" t="s">
        <v>1233</v>
      </c>
      <c r="C1723" s="210" t="s">
        <v>2888</v>
      </c>
      <c r="D1723" s="211" t="s">
        <v>10559</v>
      </c>
      <c r="E1723" s="354" t="s">
        <v>371</v>
      </c>
      <c r="F1723" s="212" t="s">
        <v>372</v>
      </c>
      <c r="G1723" s="212" t="s">
        <v>2052</v>
      </c>
      <c r="H1723" s="366" t="s">
        <v>10440</v>
      </c>
      <c r="I1723" s="365" t="s">
        <v>2393</v>
      </c>
      <c r="J1723" s="219" t="s">
        <v>10481</v>
      </c>
      <c r="K1723" s="219"/>
      <c r="L1723" s="367"/>
      <c r="M1723" s="367"/>
      <c r="N1723" s="367"/>
      <c r="O1723" s="367"/>
      <c r="P1723" s="374" t="s">
        <v>10467</v>
      </c>
      <c r="Q1723" s="219"/>
      <c r="R1723" s="367"/>
      <c r="S1723" s="367"/>
      <c r="T1723" s="367"/>
      <c r="U1723" s="375">
        <v>111.9</v>
      </c>
      <c r="V1723" s="367"/>
      <c r="W1723" s="376">
        <v>37441</v>
      </c>
      <c r="X1723" s="73"/>
    </row>
    <row r="1724" spans="1:24" customFormat="1">
      <c r="A1724" s="373">
        <v>288</v>
      </c>
      <c r="B1724" s="209" t="s">
        <v>1233</v>
      </c>
      <c r="C1724" s="210" t="s">
        <v>2888</v>
      </c>
      <c r="D1724" s="211" t="s">
        <v>10559</v>
      </c>
      <c r="E1724" s="354" t="s">
        <v>373</v>
      </c>
      <c r="F1724" s="212" t="s">
        <v>374</v>
      </c>
      <c r="G1724" s="212" t="s">
        <v>375</v>
      </c>
      <c r="H1724" s="366" t="s">
        <v>10440</v>
      </c>
      <c r="I1724" s="365" t="s">
        <v>5551</v>
      </c>
      <c r="J1724" s="219" t="s">
        <v>10481</v>
      </c>
      <c r="K1724" s="219"/>
      <c r="L1724" s="367"/>
      <c r="M1724" s="367"/>
      <c r="N1724" s="367"/>
      <c r="O1724" s="367"/>
      <c r="P1724" s="374" t="s">
        <v>10467</v>
      </c>
      <c r="Q1724" s="219"/>
      <c r="R1724" s="367"/>
      <c r="S1724" s="367"/>
      <c r="T1724" s="367"/>
      <c r="U1724" s="375">
        <v>863.99</v>
      </c>
      <c r="V1724" s="367"/>
      <c r="W1724" s="376">
        <v>37286</v>
      </c>
      <c r="X1724" s="73"/>
    </row>
    <row r="1725" spans="1:24" customFormat="1">
      <c r="A1725" s="373">
        <v>289</v>
      </c>
      <c r="B1725" s="209" t="s">
        <v>1233</v>
      </c>
      <c r="C1725" s="210" t="s">
        <v>2888</v>
      </c>
      <c r="D1725" s="211" t="s">
        <v>10559</v>
      </c>
      <c r="E1725" s="354"/>
      <c r="F1725" s="212" t="s">
        <v>376</v>
      </c>
      <c r="G1725" s="212" t="s">
        <v>377</v>
      </c>
      <c r="H1725" s="366" t="s">
        <v>10440</v>
      </c>
      <c r="I1725" s="365" t="s">
        <v>3641</v>
      </c>
      <c r="J1725" s="219" t="s">
        <v>10481</v>
      </c>
      <c r="K1725" s="219"/>
      <c r="L1725" s="367"/>
      <c r="M1725" s="367"/>
      <c r="N1725" s="367"/>
      <c r="O1725" s="367"/>
      <c r="P1725" s="374" t="s">
        <v>10467</v>
      </c>
      <c r="Q1725" s="219"/>
      <c r="R1725" s="367"/>
      <c r="S1725" s="367"/>
      <c r="T1725" s="367"/>
      <c r="U1725" s="375">
        <v>2677.19</v>
      </c>
      <c r="V1725" s="367"/>
      <c r="W1725" s="376">
        <v>37505</v>
      </c>
      <c r="X1725" s="73"/>
    </row>
    <row r="1726" spans="1:24" customFormat="1">
      <c r="A1726" s="373">
        <v>290</v>
      </c>
      <c r="B1726" s="209" t="s">
        <v>1233</v>
      </c>
      <c r="C1726" s="210" t="s">
        <v>2888</v>
      </c>
      <c r="D1726" s="211" t="s">
        <v>10559</v>
      </c>
      <c r="E1726" s="354" t="s">
        <v>378</v>
      </c>
      <c r="F1726" s="212" t="s">
        <v>379</v>
      </c>
      <c r="G1726" s="212" t="s">
        <v>380</v>
      </c>
      <c r="H1726" s="366" t="s">
        <v>10440</v>
      </c>
      <c r="I1726" s="365" t="s">
        <v>381</v>
      </c>
      <c r="J1726" s="219" t="s">
        <v>10481</v>
      </c>
      <c r="K1726" s="219"/>
      <c r="L1726" s="367"/>
      <c r="M1726" s="367"/>
      <c r="N1726" s="367"/>
      <c r="O1726" s="367"/>
      <c r="P1726" s="374" t="s">
        <v>10467</v>
      </c>
      <c r="Q1726" s="219"/>
      <c r="R1726" s="367"/>
      <c r="S1726" s="367"/>
      <c r="T1726" s="367"/>
      <c r="U1726" s="375">
        <v>1740.12</v>
      </c>
      <c r="V1726" s="367"/>
      <c r="W1726" s="376">
        <v>37288</v>
      </c>
      <c r="X1726" s="73"/>
    </row>
    <row r="1727" spans="1:24" customFormat="1">
      <c r="A1727" s="373">
        <v>291</v>
      </c>
      <c r="B1727" s="209" t="s">
        <v>1233</v>
      </c>
      <c r="C1727" s="210" t="s">
        <v>2888</v>
      </c>
      <c r="D1727" s="211" t="s">
        <v>10559</v>
      </c>
      <c r="E1727" s="354" t="s">
        <v>382</v>
      </c>
      <c r="F1727" s="212" t="s">
        <v>383</v>
      </c>
      <c r="G1727" s="212" t="s">
        <v>384</v>
      </c>
      <c r="H1727" s="366" t="s">
        <v>10440</v>
      </c>
      <c r="I1727" s="365" t="s">
        <v>385</v>
      </c>
      <c r="J1727" s="219" t="s">
        <v>10481</v>
      </c>
      <c r="K1727" s="219"/>
      <c r="L1727" s="367"/>
      <c r="M1727" s="367"/>
      <c r="N1727" s="367"/>
      <c r="O1727" s="367"/>
      <c r="P1727" s="374" t="s">
        <v>10467</v>
      </c>
      <c r="Q1727" s="219"/>
      <c r="R1727" s="367"/>
      <c r="S1727" s="367"/>
      <c r="T1727" s="367"/>
      <c r="U1727" s="375">
        <v>3207.93</v>
      </c>
      <c r="V1727" s="367"/>
      <c r="W1727" s="376">
        <v>37471</v>
      </c>
      <c r="X1727" s="73"/>
    </row>
    <row r="1728" spans="1:24" customFormat="1">
      <c r="A1728" s="373">
        <v>292</v>
      </c>
      <c r="B1728" s="209" t="s">
        <v>1233</v>
      </c>
      <c r="C1728" s="210" t="s">
        <v>2888</v>
      </c>
      <c r="D1728" s="211" t="s">
        <v>10559</v>
      </c>
      <c r="E1728" s="354" t="s">
        <v>386</v>
      </c>
      <c r="F1728" s="212" t="s">
        <v>387</v>
      </c>
      <c r="G1728" s="212" t="s">
        <v>388</v>
      </c>
      <c r="H1728" s="366" t="s">
        <v>10440</v>
      </c>
      <c r="I1728" s="365" t="s">
        <v>389</v>
      </c>
      <c r="J1728" s="219" t="s">
        <v>10481</v>
      </c>
      <c r="K1728" s="219"/>
      <c r="L1728" s="367"/>
      <c r="M1728" s="367"/>
      <c r="N1728" s="367"/>
      <c r="O1728" s="367"/>
      <c r="P1728" s="374" t="s">
        <v>10467</v>
      </c>
      <c r="Q1728" s="219"/>
      <c r="R1728" s="367"/>
      <c r="S1728" s="367"/>
      <c r="T1728" s="367"/>
      <c r="U1728" s="375">
        <v>290.14</v>
      </c>
      <c r="V1728" s="367"/>
      <c r="W1728" s="376">
        <v>37585</v>
      </c>
      <c r="X1728" s="73"/>
    </row>
    <row r="1729" spans="1:24" customFormat="1">
      <c r="A1729" s="373">
        <v>293</v>
      </c>
      <c r="B1729" s="209" t="s">
        <v>1233</v>
      </c>
      <c r="C1729" s="210" t="s">
        <v>2888</v>
      </c>
      <c r="D1729" s="211" t="s">
        <v>10559</v>
      </c>
      <c r="E1729" s="354" t="s">
        <v>390</v>
      </c>
      <c r="F1729" s="212" t="s">
        <v>391</v>
      </c>
      <c r="G1729" s="212" t="s">
        <v>392</v>
      </c>
      <c r="H1729" s="366" t="s">
        <v>10440</v>
      </c>
      <c r="I1729" s="365" t="s">
        <v>393</v>
      </c>
      <c r="J1729" s="219" t="s">
        <v>10481</v>
      </c>
      <c r="K1729" s="219"/>
      <c r="L1729" s="367"/>
      <c r="M1729" s="367"/>
      <c r="N1729" s="367"/>
      <c r="O1729" s="367"/>
      <c r="P1729" s="374" t="s">
        <v>10467</v>
      </c>
      <c r="Q1729" s="219"/>
      <c r="R1729" s="367"/>
      <c r="S1729" s="367"/>
      <c r="T1729" s="367"/>
      <c r="U1729" s="375">
        <v>139.84</v>
      </c>
      <c r="V1729" s="367"/>
      <c r="W1729" s="376">
        <v>37289</v>
      </c>
      <c r="X1729" s="73"/>
    </row>
    <row r="1730" spans="1:24" customFormat="1">
      <c r="A1730" s="373">
        <v>294</v>
      </c>
      <c r="B1730" s="209" t="s">
        <v>1233</v>
      </c>
      <c r="C1730" s="210" t="s">
        <v>2888</v>
      </c>
      <c r="D1730" s="211" t="s">
        <v>10559</v>
      </c>
      <c r="E1730" s="354" t="s">
        <v>394</v>
      </c>
      <c r="F1730" s="212" t="s">
        <v>3067</v>
      </c>
      <c r="G1730" s="212" t="s">
        <v>395</v>
      </c>
      <c r="H1730" s="366" t="s">
        <v>10440</v>
      </c>
      <c r="I1730" s="365" t="s">
        <v>396</v>
      </c>
      <c r="J1730" s="219" t="s">
        <v>10481</v>
      </c>
      <c r="K1730" s="219"/>
      <c r="L1730" s="367"/>
      <c r="M1730" s="367"/>
      <c r="N1730" s="367"/>
      <c r="O1730" s="367"/>
      <c r="P1730" s="374" t="s">
        <v>10467</v>
      </c>
      <c r="Q1730" s="219"/>
      <c r="R1730" s="367"/>
      <c r="S1730" s="367"/>
      <c r="T1730" s="367"/>
      <c r="U1730" s="375">
        <v>139.84</v>
      </c>
      <c r="V1730" s="367"/>
      <c r="W1730" s="376">
        <v>37289</v>
      </c>
      <c r="X1730" s="73"/>
    </row>
    <row r="1731" spans="1:24" customFormat="1">
      <c r="A1731" s="373">
        <v>295</v>
      </c>
      <c r="B1731" s="209" t="s">
        <v>1233</v>
      </c>
      <c r="C1731" s="210" t="s">
        <v>2888</v>
      </c>
      <c r="D1731" s="211" t="s">
        <v>10559</v>
      </c>
      <c r="E1731" s="354"/>
      <c r="F1731" s="212" t="s">
        <v>397</v>
      </c>
      <c r="G1731" s="212" t="s">
        <v>398</v>
      </c>
      <c r="H1731" s="366" t="s">
        <v>10440</v>
      </c>
      <c r="I1731" s="365" t="s">
        <v>399</v>
      </c>
      <c r="J1731" s="219" t="s">
        <v>10481</v>
      </c>
      <c r="K1731" s="219"/>
      <c r="L1731" s="367"/>
      <c r="M1731" s="367"/>
      <c r="N1731" s="367"/>
      <c r="O1731" s="367"/>
      <c r="P1731" s="374" t="s">
        <v>10467</v>
      </c>
      <c r="Q1731" s="219"/>
      <c r="R1731" s="367"/>
      <c r="S1731" s="367"/>
      <c r="T1731" s="367"/>
      <c r="U1731" s="375">
        <v>1629.93</v>
      </c>
      <c r="V1731" s="367"/>
      <c r="W1731" s="376">
        <v>37555</v>
      </c>
      <c r="X1731" s="73"/>
    </row>
    <row r="1732" spans="1:24" customFormat="1">
      <c r="A1732" s="373">
        <v>296</v>
      </c>
      <c r="B1732" s="209" t="s">
        <v>1233</v>
      </c>
      <c r="C1732" s="210" t="s">
        <v>2888</v>
      </c>
      <c r="D1732" s="211" t="s">
        <v>10559</v>
      </c>
      <c r="E1732" s="354" t="s">
        <v>400</v>
      </c>
      <c r="F1732" s="212" t="s">
        <v>401</v>
      </c>
      <c r="G1732" s="212" t="s">
        <v>402</v>
      </c>
      <c r="H1732" s="366" t="s">
        <v>10440</v>
      </c>
      <c r="I1732" s="365" t="s">
        <v>3444</v>
      </c>
      <c r="J1732" s="219" t="s">
        <v>10481</v>
      </c>
      <c r="K1732" s="219"/>
      <c r="L1732" s="367"/>
      <c r="M1732" s="367"/>
      <c r="N1732" s="367"/>
      <c r="O1732" s="367"/>
      <c r="P1732" s="374" t="s">
        <v>10467</v>
      </c>
      <c r="Q1732" s="219"/>
      <c r="R1732" s="367"/>
      <c r="S1732" s="367"/>
      <c r="T1732" s="367"/>
      <c r="U1732" s="375">
        <v>7593.2</v>
      </c>
      <c r="V1732" s="367"/>
      <c r="W1732" s="376">
        <v>37504</v>
      </c>
      <c r="X1732" s="73"/>
    </row>
    <row r="1733" spans="1:24" customFormat="1">
      <c r="A1733" s="373">
        <v>297</v>
      </c>
      <c r="B1733" s="209" t="s">
        <v>1233</v>
      </c>
      <c r="C1733" s="210" t="s">
        <v>2888</v>
      </c>
      <c r="D1733" s="211" t="s">
        <v>10559</v>
      </c>
      <c r="E1733" s="354" t="s">
        <v>403</v>
      </c>
      <c r="F1733" s="212" t="s">
        <v>404</v>
      </c>
      <c r="G1733" s="212" t="s">
        <v>405</v>
      </c>
      <c r="H1733" s="366" t="s">
        <v>10440</v>
      </c>
      <c r="I1733" s="365" t="s">
        <v>5642</v>
      </c>
      <c r="J1733" s="219" t="s">
        <v>10481</v>
      </c>
      <c r="K1733" s="219"/>
      <c r="L1733" s="367"/>
      <c r="M1733" s="367"/>
      <c r="N1733" s="367"/>
      <c r="O1733" s="367"/>
      <c r="P1733" s="374" t="s">
        <v>10467</v>
      </c>
      <c r="Q1733" s="219"/>
      <c r="R1733" s="367"/>
      <c r="S1733" s="367"/>
      <c r="T1733" s="367"/>
      <c r="U1733" s="375">
        <v>2131.63</v>
      </c>
      <c r="V1733" s="367"/>
      <c r="W1733" s="376">
        <v>37326</v>
      </c>
      <c r="X1733" s="73"/>
    </row>
    <row r="1734" spans="1:24" customFormat="1">
      <c r="A1734" s="373">
        <v>298</v>
      </c>
      <c r="B1734" s="209" t="s">
        <v>1233</v>
      </c>
      <c r="C1734" s="210" t="s">
        <v>2888</v>
      </c>
      <c r="D1734" s="211" t="s">
        <v>10559</v>
      </c>
      <c r="E1734" s="354" t="s">
        <v>406</v>
      </c>
      <c r="F1734" s="212" t="s">
        <v>407</v>
      </c>
      <c r="G1734" s="212" t="s">
        <v>408</v>
      </c>
      <c r="H1734" s="366" t="s">
        <v>10440</v>
      </c>
      <c r="I1734" s="365" t="s">
        <v>409</v>
      </c>
      <c r="J1734" s="219" t="s">
        <v>10481</v>
      </c>
      <c r="K1734" s="219"/>
      <c r="L1734" s="367"/>
      <c r="M1734" s="367"/>
      <c r="N1734" s="367"/>
      <c r="O1734" s="367"/>
      <c r="P1734" s="374" t="s">
        <v>10467</v>
      </c>
      <c r="Q1734" s="219"/>
      <c r="R1734" s="367"/>
      <c r="S1734" s="367"/>
      <c r="T1734" s="367"/>
      <c r="U1734" s="375">
        <v>140.86000000000001</v>
      </c>
      <c r="V1734" s="367"/>
      <c r="W1734" s="376">
        <v>37348</v>
      </c>
      <c r="X1734" s="73"/>
    </row>
    <row r="1735" spans="1:24" customFormat="1">
      <c r="A1735" s="373">
        <v>299</v>
      </c>
      <c r="B1735" s="209" t="s">
        <v>1233</v>
      </c>
      <c r="C1735" s="210" t="s">
        <v>2888</v>
      </c>
      <c r="D1735" s="211" t="s">
        <v>10559</v>
      </c>
      <c r="E1735" s="354" t="s">
        <v>410</v>
      </c>
      <c r="F1735" s="212" t="s">
        <v>411</v>
      </c>
      <c r="G1735" s="212" t="s">
        <v>412</v>
      </c>
      <c r="H1735" s="366" t="s">
        <v>10440</v>
      </c>
      <c r="I1735" s="365" t="s">
        <v>413</v>
      </c>
      <c r="J1735" s="219" t="s">
        <v>10481</v>
      </c>
      <c r="K1735" s="219"/>
      <c r="L1735" s="367"/>
      <c r="M1735" s="367"/>
      <c r="N1735" s="367"/>
      <c r="O1735" s="367"/>
      <c r="P1735" s="374" t="s">
        <v>10467</v>
      </c>
      <c r="Q1735" s="219"/>
      <c r="R1735" s="367"/>
      <c r="S1735" s="367"/>
      <c r="T1735" s="367"/>
      <c r="U1735" s="375">
        <v>2779.12</v>
      </c>
      <c r="V1735" s="367"/>
      <c r="W1735" s="376">
        <v>37298</v>
      </c>
      <c r="X1735" s="73"/>
    </row>
    <row r="1736" spans="1:24" customFormat="1">
      <c r="A1736" s="373">
        <v>300</v>
      </c>
      <c r="B1736" s="209" t="s">
        <v>1233</v>
      </c>
      <c r="C1736" s="210" t="s">
        <v>2888</v>
      </c>
      <c r="D1736" s="211" t="s">
        <v>10559</v>
      </c>
      <c r="E1736" s="354" t="s">
        <v>414</v>
      </c>
      <c r="F1736" s="212" t="s">
        <v>415</v>
      </c>
      <c r="G1736" s="212" t="s">
        <v>416</v>
      </c>
      <c r="H1736" s="366" t="s">
        <v>10440</v>
      </c>
      <c r="I1736" s="365" t="s">
        <v>5764</v>
      </c>
      <c r="J1736" s="219" t="s">
        <v>10481</v>
      </c>
      <c r="K1736" s="219"/>
      <c r="L1736" s="367"/>
      <c r="M1736" s="367"/>
      <c r="N1736" s="367"/>
      <c r="O1736" s="367"/>
      <c r="P1736" s="374" t="s">
        <v>10467</v>
      </c>
      <c r="Q1736" s="219"/>
      <c r="R1736" s="367"/>
      <c r="S1736" s="367"/>
      <c r="T1736" s="367"/>
      <c r="U1736" s="375">
        <v>731.95</v>
      </c>
      <c r="V1736" s="367"/>
      <c r="W1736" s="376">
        <v>37298</v>
      </c>
      <c r="X1736" s="73"/>
    </row>
    <row r="1737" spans="1:24" customFormat="1">
      <c r="A1737" s="373">
        <v>301</v>
      </c>
      <c r="B1737" s="209" t="s">
        <v>1233</v>
      </c>
      <c r="C1737" s="210" t="s">
        <v>2888</v>
      </c>
      <c r="D1737" s="211" t="s">
        <v>10559</v>
      </c>
      <c r="E1737" s="354" t="s">
        <v>417</v>
      </c>
      <c r="F1737" s="212" t="s">
        <v>418</v>
      </c>
      <c r="G1737" s="212" t="s">
        <v>419</v>
      </c>
      <c r="H1737" s="366" t="s">
        <v>10440</v>
      </c>
      <c r="I1737" s="365" t="s">
        <v>420</v>
      </c>
      <c r="J1737" s="219" t="s">
        <v>10481</v>
      </c>
      <c r="K1737" s="219"/>
      <c r="L1737" s="367"/>
      <c r="M1737" s="367"/>
      <c r="N1737" s="367"/>
      <c r="O1737" s="367"/>
      <c r="P1737" s="374" t="s">
        <v>10467</v>
      </c>
      <c r="Q1737" s="219"/>
      <c r="R1737" s="367"/>
      <c r="S1737" s="367"/>
      <c r="T1737" s="367"/>
      <c r="U1737" s="375">
        <v>2128.3000000000002</v>
      </c>
      <c r="V1737" s="367"/>
      <c r="W1737" s="376">
        <v>37326</v>
      </c>
      <c r="X1737" s="73"/>
    </row>
    <row r="1738" spans="1:24" customFormat="1">
      <c r="A1738" s="373">
        <v>302</v>
      </c>
      <c r="B1738" s="209" t="s">
        <v>1233</v>
      </c>
      <c r="C1738" s="210" t="s">
        <v>2888</v>
      </c>
      <c r="D1738" s="211" t="s">
        <v>10559</v>
      </c>
      <c r="E1738" s="354" t="s">
        <v>421</v>
      </c>
      <c r="F1738" s="212" t="s">
        <v>422</v>
      </c>
      <c r="G1738" s="212" t="s">
        <v>337</v>
      </c>
      <c r="H1738" s="366" t="s">
        <v>10440</v>
      </c>
      <c r="I1738" s="365" t="s">
        <v>423</v>
      </c>
      <c r="J1738" s="219" t="s">
        <v>10481</v>
      </c>
      <c r="K1738" s="219"/>
      <c r="L1738" s="367"/>
      <c r="M1738" s="367"/>
      <c r="N1738" s="367"/>
      <c r="O1738" s="367"/>
      <c r="P1738" s="374" t="s">
        <v>10467</v>
      </c>
      <c r="Q1738" s="219"/>
      <c r="R1738" s="367"/>
      <c r="S1738" s="367"/>
      <c r="T1738" s="367"/>
      <c r="U1738" s="375">
        <v>87.79</v>
      </c>
      <c r="V1738" s="367"/>
      <c r="W1738" s="376">
        <v>37408</v>
      </c>
      <c r="X1738" s="73"/>
    </row>
    <row r="1739" spans="1:24" customFormat="1">
      <c r="A1739" s="373">
        <v>303</v>
      </c>
      <c r="B1739" s="209" t="s">
        <v>1233</v>
      </c>
      <c r="C1739" s="210" t="s">
        <v>2888</v>
      </c>
      <c r="D1739" s="211" t="s">
        <v>10559</v>
      </c>
      <c r="E1739" s="354" t="s">
        <v>424</v>
      </c>
      <c r="F1739" s="212" t="s">
        <v>9256</v>
      </c>
      <c r="G1739" s="212" t="s">
        <v>425</v>
      </c>
      <c r="H1739" s="366" t="s">
        <v>10440</v>
      </c>
      <c r="I1739" s="365" t="s">
        <v>426</v>
      </c>
      <c r="J1739" s="219" t="s">
        <v>10481</v>
      </c>
      <c r="K1739" s="219"/>
      <c r="L1739" s="367"/>
      <c r="M1739" s="367"/>
      <c r="N1739" s="367"/>
      <c r="O1739" s="367"/>
      <c r="P1739" s="374" t="s">
        <v>10467</v>
      </c>
      <c r="Q1739" s="219"/>
      <c r="R1739" s="367"/>
      <c r="S1739" s="367"/>
      <c r="T1739" s="367"/>
      <c r="U1739" s="375">
        <v>139.84</v>
      </c>
      <c r="V1739" s="367"/>
      <c r="W1739" s="376">
        <v>37522</v>
      </c>
      <c r="X1739" s="73"/>
    </row>
    <row r="1740" spans="1:24" customFormat="1">
      <c r="A1740" s="373">
        <v>304</v>
      </c>
      <c r="B1740" s="209" t="s">
        <v>1233</v>
      </c>
      <c r="C1740" s="210" t="s">
        <v>2888</v>
      </c>
      <c r="D1740" s="211" t="s">
        <v>10559</v>
      </c>
      <c r="E1740" s="354" t="s">
        <v>427</v>
      </c>
      <c r="F1740" s="212" t="s">
        <v>428</v>
      </c>
      <c r="G1740" s="212" t="s">
        <v>429</v>
      </c>
      <c r="H1740" s="366" t="s">
        <v>10440</v>
      </c>
      <c r="I1740" s="365" t="s">
        <v>430</v>
      </c>
      <c r="J1740" s="219" t="s">
        <v>10481</v>
      </c>
      <c r="K1740" s="219"/>
      <c r="L1740" s="367"/>
      <c r="M1740" s="367"/>
      <c r="N1740" s="367"/>
      <c r="O1740" s="367"/>
      <c r="P1740" s="374" t="s">
        <v>10467</v>
      </c>
      <c r="Q1740" s="219"/>
      <c r="R1740" s="367"/>
      <c r="S1740" s="367"/>
      <c r="T1740" s="367"/>
      <c r="U1740" s="375">
        <v>880.01</v>
      </c>
      <c r="V1740" s="367"/>
      <c r="W1740" s="376">
        <v>37607</v>
      </c>
      <c r="X1740" s="73"/>
    </row>
    <row r="1741" spans="1:24" customFormat="1">
      <c r="A1741" s="373">
        <v>305</v>
      </c>
      <c r="B1741" s="209" t="s">
        <v>1233</v>
      </c>
      <c r="C1741" s="210" t="s">
        <v>2888</v>
      </c>
      <c r="D1741" s="211" t="s">
        <v>10559</v>
      </c>
      <c r="E1741" s="354" t="s">
        <v>431</v>
      </c>
      <c r="F1741" s="212" t="s">
        <v>432</v>
      </c>
      <c r="G1741" s="212" t="s">
        <v>433</v>
      </c>
      <c r="H1741" s="366" t="s">
        <v>10440</v>
      </c>
      <c r="I1741" s="365" t="s">
        <v>434</v>
      </c>
      <c r="J1741" s="219" t="s">
        <v>10481</v>
      </c>
      <c r="K1741" s="219"/>
      <c r="L1741" s="367"/>
      <c r="M1741" s="367"/>
      <c r="N1741" s="367"/>
      <c r="O1741" s="367"/>
      <c r="P1741" s="374" t="s">
        <v>10467</v>
      </c>
      <c r="Q1741" s="219"/>
      <c r="R1741" s="367"/>
      <c r="S1741" s="367"/>
      <c r="T1741" s="367"/>
      <c r="U1741" s="375">
        <v>731.95</v>
      </c>
      <c r="V1741" s="367"/>
      <c r="W1741" s="376">
        <v>37302</v>
      </c>
      <c r="X1741" s="73"/>
    </row>
    <row r="1742" spans="1:24" customFormat="1">
      <c r="A1742" s="373">
        <v>306</v>
      </c>
      <c r="B1742" s="209" t="s">
        <v>1233</v>
      </c>
      <c r="C1742" s="210" t="s">
        <v>2888</v>
      </c>
      <c r="D1742" s="211" t="s">
        <v>10559</v>
      </c>
      <c r="E1742" s="354" t="s">
        <v>435</v>
      </c>
      <c r="F1742" s="212" t="s">
        <v>436</v>
      </c>
      <c r="G1742" s="212" t="s">
        <v>437</v>
      </c>
      <c r="H1742" s="366" t="s">
        <v>10440</v>
      </c>
      <c r="I1742" s="365" t="s">
        <v>438</v>
      </c>
      <c r="J1742" s="219" t="s">
        <v>10481</v>
      </c>
      <c r="K1742" s="219"/>
      <c r="L1742" s="367"/>
      <c r="M1742" s="367"/>
      <c r="N1742" s="367"/>
      <c r="O1742" s="367"/>
      <c r="P1742" s="374" t="s">
        <v>10467</v>
      </c>
      <c r="Q1742" s="219"/>
      <c r="R1742" s="367"/>
      <c r="S1742" s="367"/>
      <c r="T1742" s="367"/>
      <c r="U1742" s="375">
        <v>598.77</v>
      </c>
      <c r="V1742" s="367"/>
      <c r="W1742" s="376">
        <v>37317</v>
      </c>
      <c r="X1742" s="73"/>
    </row>
    <row r="1743" spans="1:24" customFormat="1">
      <c r="A1743" s="373">
        <v>307</v>
      </c>
      <c r="B1743" s="209" t="s">
        <v>1233</v>
      </c>
      <c r="C1743" s="210" t="s">
        <v>2888</v>
      </c>
      <c r="D1743" s="211" t="s">
        <v>10559</v>
      </c>
      <c r="E1743" s="354" t="s">
        <v>439</v>
      </c>
      <c r="F1743" s="212" t="s">
        <v>440</v>
      </c>
      <c r="G1743" s="212" t="s">
        <v>441</v>
      </c>
      <c r="H1743" s="366" t="s">
        <v>10440</v>
      </c>
      <c r="I1743" s="365" t="s">
        <v>442</v>
      </c>
      <c r="J1743" s="219" t="s">
        <v>10481</v>
      </c>
      <c r="K1743" s="219"/>
      <c r="L1743" s="367"/>
      <c r="M1743" s="367"/>
      <c r="N1743" s="367"/>
      <c r="O1743" s="367"/>
      <c r="P1743" s="374" t="s">
        <v>10467</v>
      </c>
      <c r="Q1743" s="219"/>
      <c r="R1743" s="367"/>
      <c r="S1743" s="367"/>
      <c r="T1743" s="367"/>
      <c r="U1743" s="375">
        <v>598.77</v>
      </c>
      <c r="V1743" s="367"/>
      <c r="W1743" s="376">
        <v>37317</v>
      </c>
      <c r="X1743" s="73"/>
    </row>
    <row r="1744" spans="1:24" customFormat="1">
      <c r="A1744" s="373">
        <v>308</v>
      </c>
      <c r="B1744" s="209" t="s">
        <v>1233</v>
      </c>
      <c r="C1744" s="210" t="s">
        <v>2888</v>
      </c>
      <c r="D1744" s="211" t="s">
        <v>10559</v>
      </c>
      <c r="E1744" s="354" t="s">
        <v>443</v>
      </c>
      <c r="F1744" s="212" t="s">
        <v>444</v>
      </c>
      <c r="G1744" s="212" t="s">
        <v>445</v>
      </c>
      <c r="H1744" s="366" t="s">
        <v>10440</v>
      </c>
      <c r="I1744" s="365" t="s">
        <v>446</v>
      </c>
      <c r="J1744" s="219" t="s">
        <v>10481</v>
      </c>
      <c r="K1744" s="219"/>
      <c r="L1744" s="367"/>
      <c r="M1744" s="367"/>
      <c r="N1744" s="367"/>
      <c r="O1744" s="367"/>
      <c r="P1744" s="374" t="s">
        <v>10467</v>
      </c>
      <c r="Q1744" s="219"/>
      <c r="R1744" s="367"/>
      <c r="S1744" s="367"/>
      <c r="T1744" s="367"/>
      <c r="U1744" s="375">
        <v>64.010000000000005</v>
      </c>
      <c r="V1744" s="367"/>
      <c r="W1744" s="376">
        <v>37462</v>
      </c>
      <c r="X1744" s="73"/>
    </row>
    <row r="1745" spans="1:24" customFormat="1">
      <c r="A1745" s="373">
        <v>309</v>
      </c>
      <c r="B1745" s="209" t="s">
        <v>1233</v>
      </c>
      <c r="C1745" s="210" t="s">
        <v>2888</v>
      </c>
      <c r="D1745" s="211" t="s">
        <v>10559</v>
      </c>
      <c r="E1745" s="354" t="s">
        <v>447</v>
      </c>
      <c r="F1745" s="212" t="s">
        <v>1577</v>
      </c>
      <c r="G1745" s="212" t="s">
        <v>448</v>
      </c>
      <c r="H1745" s="366" t="s">
        <v>10440</v>
      </c>
      <c r="I1745" s="365" t="s">
        <v>449</v>
      </c>
      <c r="J1745" s="219" t="s">
        <v>10481</v>
      </c>
      <c r="K1745" s="219"/>
      <c r="L1745" s="367"/>
      <c r="M1745" s="367"/>
      <c r="N1745" s="367"/>
      <c r="O1745" s="367"/>
      <c r="P1745" s="374" t="s">
        <v>10467</v>
      </c>
      <c r="Q1745" s="219"/>
      <c r="R1745" s="367"/>
      <c r="S1745" s="367"/>
      <c r="T1745" s="367"/>
      <c r="U1745" s="375">
        <v>1839.9</v>
      </c>
      <c r="V1745" s="367"/>
      <c r="W1745" s="376">
        <v>37564</v>
      </c>
      <c r="X1745" s="73"/>
    </row>
    <row r="1746" spans="1:24" customFormat="1">
      <c r="A1746" s="373">
        <v>310</v>
      </c>
      <c r="B1746" s="209" t="s">
        <v>1233</v>
      </c>
      <c r="C1746" s="210" t="s">
        <v>2888</v>
      </c>
      <c r="D1746" s="211" t="s">
        <v>10559</v>
      </c>
      <c r="E1746" s="354" t="s">
        <v>450</v>
      </c>
      <c r="F1746" s="212" t="s">
        <v>451</v>
      </c>
      <c r="G1746" s="212" t="s">
        <v>452</v>
      </c>
      <c r="H1746" s="366" t="s">
        <v>10440</v>
      </c>
      <c r="I1746" s="365" t="s">
        <v>453</v>
      </c>
      <c r="J1746" s="219" t="s">
        <v>10481</v>
      </c>
      <c r="K1746" s="219"/>
      <c r="L1746" s="367"/>
      <c r="M1746" s="367"/>
      <c r="N1746" s="367"/>
      <c r="O1746" s="367"/>
      <c r="P1746" s="374" t="s">
        <v>10467</v>
      </c>
      <c r="Q1746" s="219"/>
      <c r="R1746" s="367"/>
      <c r="S1746" s="367"/>
      <c r="T1746" s="367"/>
      <c r="U1746" s="375">
        <v>1317.36</v>
      </c>
      <c r="V1746" s="367"/>
      <c r="W1746" s="376">
        <v>37412</v>
      </c>
      <c r="X1746" s="73"/>
    </row>
    <row r="1747" spans="1:24" customFormat="1">
      <c r="A1747" s="373">
        <v>311</v>
      </c>
      <c r="B1747" s="209" t="s">
        <v>1233</v>
      </c>
      <c r="C1747" s="210" t="s">
        <v>2888</v>
      </c>
      <c r="D1747" s="211" t="s">
        <v>10559</v>
      </c>
      <c r="E1747" s="354" t="s">
        <v>454</v>
      </c>
      <c r="F1747" s="212" t="s">
        <v>455</v>
      </c>
      <c r="G1747" s="212" t="s">
        <v>456</v>
      </c>
      <c r="H1747" s="366" t="s">
        <v>10440</v>
      </c>
      <c r="I1747" s="365" t="s">
        <v>457</v>
      </c>
      <c r="J1747" s="219" t="s">
        <v>10481</v>
      </c>
      <c r="K1747" s="219"/>
      <c r="L1747" s="367"/>
      <c r="M1747" s="367"/>
      <c r="N1747" s="367"/>
      <c r="O1747" s="367"/>
      <c r="P1747" s="374" t="s">
        <v>10467</v>
      </c>
      <c r="Q1747" s="219"/>
      <c r="R1747" s="367"/>
      <c r="S1747" s="367"/>
      <c r="T1747" s="367"/>
      <c r="U1747" s="375">
        <v>139.84</v>
      </c>
      <c r="V1747" s="367"/>
      <c r="W1747" s="376">
        <v>37313</v>
      </c>
      <c r="X1747" s="73"/>
    </row>
    <row r="1748" spans="1:24" customFormat="1">
      <c r="A1748" s="373">
        <v>312</v>
      </c>
      <c r="B1748" s="209" t="s">
        <v>1233</v>
      </c>
      <c r="C1748" s="210" t="s">
        <v>2888</v>
      </c>
      <c r="D1748" s="211" t="s">
        <v>10559</v>
      </c>
      <c r="E1748" s="354" t="s">
        <v>458</v>
      </c>
      <c r="F1748" s="212" t="s">
        <v>459</v>
      </c>
      <c r="G1748" s="212" t="s">
        <v>460</v>
      </c>
      <c r="H1748" s="366" t="s">
        <v>10440</v>
      </c>
      <c r="I1748" s="365" t="s">
        <v>461</v>
      </c>
      <c r="J1748" s="219" t="s">
        <v>10481</v>
      </c>
      <c r="K1748" s="219"/>
      <c r="L1748" s="367"/>
      <c r="M1748" s="367"/>
      <c r="N1748" s="367"/>
      <c r="O1748" s="367"/>
      <c r="P1748" s="374" t="s">
        <v>10467</v>
      </c>
      <c r="Q1748" s="219"/>
      <c r="R1748" s="367"/>
      <c r="S1748" s="367"/>
      <c r="T1748" s="367"/>
      <c r="U1748" s="375">
        <v>775.31</v>
      </c>
      <c r="V1748" s="367"/>
      <c r="W1748" s="376">
        <v>37454</v>
      </c>
      <c r="X1748" s="73"/>
    </row>
    <row r="1749" spans="1:24" customFormat="1">
      <c r="A1749" s="373">
        <v>313</v>
      </c>
      <c r="B1749" s="209" t="s">
        <v>1233</v>
      </c>
      <c r="C1749" s="210" t="s">
        <v>2888</v>
      </c>
      <c r="D1749" s="211" t="s">
        <v>10559</v>
      </c>
      <c r="E1749" s="354" t="s">
        <v>462</v>
      </c>
      <c r="F1749" s="212" t="s">
        <v>463</v>
      </c>
      <c r="G1749" s="212" t="s">
        <v>464</v>
      </c>
      <c r="H1749" s="366" t="s">
        <v>10440</v>
      </c>
      <c r="I1749" s="365" t="s">
        <v>465</v>
      </c>
      <c r="J1749" s="219" t="s">
        <v>10481</v>
      </c>
      <c r="K1749" s="219"/>
      <c r="L1749" s="367"/>
      <c r="M1749" s="367"/>
      <c r="N1749" s="367"/>
      <c r="O1749" s="367"/>
      <c r="P1749" s="374" t="s">
        <v>10467</v>
      </c>
      <c r="Q1749" s="219"/>
      <c r="R1749" s="367"/>
      <c r="S1749" s="367"/>
      <c r="T1749" s="367"/>
      <c r="U1749" s="375">
        <v>598.77</v>
      </c>
      <c r="V1749" s="367"/>
      <c r="W1749" s="376">
        <v>37315</v>
      </c>
      <c r="X1749" s="73"/>
    </row>
    <row r="1750" spans="1:24" customFormat="1">
      <c r="A1750" s="373">
        <v>314</v>
      </c>
      <c r="B1750" s="209" t="s">
        <v>1233</v>
      </c>
      <c r="C1750" s="210" t="s">
        <v>2888</v>
      </c>
      <c r="D1750" s="211" t="s">
        <v>10559</v>
      </c>
      <c r="E1750" s="354" t="s">
        <v>466</v>
      </c>
      <c r="F1750" s="212" t="s">
        <v>467</v>
      </c>
      <c r="G1750" s="212" t="s">
        <v>468</v>
      </c>
      <c r="H1750" s="366" t="s">
        <v>10440</v>
      </c>
      <c r="I1750" s="365" t="s">
        <v>469</v>
      </c>
      <c r="J1750" s="219" t="s">
        <v>10481</v>
      </c>
      <c r="K1750" s="219"/>
      <c r="L1750" s="367"/>
      <c r="M1750" s="367"/>
      <c r="N1750" s="367"/>
      <c r="O1750" s="367"/>
      <c r="P1750" s="374" t="s">
        <v>10467</v>
      </c>
      <c r="Q1750" s="219"/>
      <c r="R1750" s="367"/>
      <c r="S1750" s="367"/>
      <c r="T1750" s="367"/>
      <c r="U1750" s="375">
        <v>463.23</v>
      </c>
      <c r="V1750" s="367"/>
      <c r="W1750" s="376">
        <v>37317</v>
      </c>
      <c r="X1750" s="73"/>
    </row>
    <row r="1751" spans="1:24" customFormat="1">
      <c r="A1751" s="373">
        <v>315</v>
      </c>
      <c r="B1751" s="209" t="s">
        <v>1233</v>
      </c>
      <c r="C1751" s="210" t="s">
        <v>2888</v>
      </c>
      <c r="D1751" s="211" t="s">
        <v>10559</v>
      </c>
      <c r="E1751" s="354" t="s">
        <v>470</v>
      </c>
      <c r="F1751" s="212" t="s">
        <v>471</v>
      </c>
      <c r="G1751" s="212" t="s">
        <v>472</v>
      </c>
      <c r="H1751" s="366" t="s">
        <v>10440</v>
      </c>
      <c r="I1751" s="365" t="s">
        <v>1142</v>
      </c>
      <c r="J1751" s="219" t="s">
        <v>10481</v>
      </c>
      <c r="K1751" s="219"/>
      <c r="L1751" s="367"/>
      <c r="M1751" s="367"/>
      <c r="N1751" s="367"/>
      <c r="O1751" s="367"/>
      <c r="P1751" s="374" t="s">
        <v>10467</v>
      </c>
      <c r="Q1751" s="219"/>
      <c r="R1751" s="367"/>
      <c r="S1751" s="367"/>
      <c r="T1751" s="367"/>
      <c r="U1751" s="375">
        <v>5.63</v>
      </c>
      <c r="V1751" s="367"/>
      <c r="W1751" s="376">
        <v>37329</v>
      </c>
      <c r="X1751" s="73"/>
    </row>
    <row r="1752" spans="1:24" customFormat="1">
      <c r="A1752" s="373">
        <v>316</v>
      </c>
      <c r="B1752" s="209" t="s">
        <v>1233</v>
      </c>
      <c r="C1752" s="210" t="s">
        <v>2888</v>
      </c>
      <c r="D1752" s="211" t="s">
        <v>10559</v>
      </c>
      <c r="E1752" s="354" t="s">
        <v>473</v>
      </c>
      <c r="F1752" s="212" t="s">
        <v>474</v>
      </c>
      <c r="G1752" s="212" t="s">
        <v>475</v>
      </c>
      <c r="H1752" s="366" t="s">
        <v>10440</v>
      </c>
      <c r="I1752" s="365" t="s">
        <v>3489</v>
      </c>
      <c r="J1752" s="219" t="s">
        <v>10481</v>
      </c>
      <c r="K1752" s="219"/>
      <c r="L1752" s="367"/>
      <c r="M1752" s="367"/>
      <c r="N1752" s="367"/>
      <c r="O1752" s="367"/>
      <c r="P1752" s="374" t="s">
        <v>10467</v>
      </c>
      <c r="Q1752" s="219"/>
      <c r="R1752" s="367"/>
      <c r="S1752" s="367"/>
      <c r="T1752" s="367"/>
      <c r="U1752" s="375">
        <v>5.63</v>
      </c>
      <c r="V1752" s="367"/>
      <c r="W1752" s="376">
        <v>37334</v>
      </c>
      <c r="X1752" s="73"/>
    </row>
    <row r="1753" spans="1:24" customFormat="1">
      <c r="A1753" s="373">
        <v>317</v>
      </c>
      <c r="B1753" s="209" t="s">
        <v>1233</v>
      </c>
      <c r="C1753" s="210" t="s">
        <v>2888</v>
      </c>
      <c r="D1753" s="211" t="s">
        <v>10559</v>
      </c>
      <c r="E1753" s="354" t="s">
        <v>476</v>
      </c>
      <c r="F1753" s="212" t="s">
        <v>477</v>
      </c>
      <c r="G1753" s="212" t="s">
        <v>478</v>
      </c>
      <c r="H1753" s="366" t="s">
        <v>10440</v>
      </c>
      <c r="I1753" s="365" t="s">
        <v>5827</v>
      </c>
      <c r="J1753" s="219" t="s">
        <v>10481</v>
      </c>
      <c r="K1753" s="219"/>
      <c r="L1753" s="367"/>
      <c r="M1753" s="367"/>
      <c r="N1753" s="367"/>
      <c r="O1753" s="367"/>
      <c r="P1753" s="374" t="s">
        <v>10467</v>
      </c>
      <c r="Q1753" s="219"/>
      <c r="R1753" s="367"/>
      <c r="S1753" s="367"/>
      <c r="T1753" s="367"/>
      <c r="U1753" s="375">
        <v>731.95</v>
      </c>
      <c r="V1753" s="367"/>
      <c r="W1753" s="376">
        <v>37341</v>
      </c>
      <c r="X1753" s="73"/>
    </row>
    <row r="1754" spans="1:24" customFormat="1">
      <c r="A1754" s="373">
        <v>318</v>
      </c>
      <c r="B1754" s="209" t="s">
        <v>1233</v>
      </c>
      <c r="C1754" s="210" t="s">
        <v>2888</v>
      </c>
      <c r="D1754" s="211" t="s">
        <v>10559</v>
      </c>
      <c r="E1754" s="354" t="s">
        <v>479</v>
      </c>
      <c r="F1754" s="212" t="s">
        <v>480</v>
      </c>
      <c r="G1754" s="212" t="s">
        <v>481</v>
      </c>
      <c r="H1754" s="366" t="s">
        <v>10440</v>
      </c>
      <c r="I1754" s="365" t="s">
        <v>482</v>
      </c>
      <c r="J1754" s="219" t="s">
        <v>10481</v>
      </c>
      <c r="K1754" s="219"/>
      <c r="L1754" s="367"/>
      <c r="M1754" s="367"/>
      <c r="N1754" s="367"/>
      <c r="O1754" s="367"/>
      <c r="P1754" s="374" t="s">
        <v>10467</v>
      </c>
      <c r="Q1754" s="219"/>
      <c r="R1754" s="367"/>
      <c r="S1754" s="367"/>
      <c r="T1754" s="367"/>
      <c r="U1754" s="375">
        <v>1039.74</v>
      </c>
      <c r="V1754" s="367"/>
      <c r="W1754" s="376">
        <v>37324</v>
      </c>
      <c r="X1754" s="73"/>
    </row>
    <row r="1755" spans="1:24" customFormat="1">
      <c r="A1755" s="373">
        <v>319</v>
      </c>
      <c r="B1755" s="209" t="s">
        <v>1233</v>
      </c>
      <c r="C1755" s="210" t="s">
        <v>2888</v>
      </c>
      <c r="D1755" s="211" t="s">
        <v>10559</v>
      </c>
      <c r="E1755" s="354" t="s">
        <v>483</v>
      </c>
      <c r="F1755" s="212" t="s">
        <v>484</v>
      </c>
      <c r="G1755" s="212" t="s">
        <v>485</v>
      </c>
      <c r="H1755" s="366" t="s">
        <v>10440</v>
      </c>
      <c r="I1755" s="365" t="s">
        <v>486</v>
      </c>
      <c r="J1755" s="219" t="s">
        <v>10481</v>
      </c>
      <c r="K1755" s="219"/>
      <c r="L1755" s="367"/>
      <c r="M1755" s="367"/>
      <c r="N1755" s="367"/>
      <c r="O1755" s="367"/>
      <c r="P1755" s="374" t="s">
        <v>10467</v>
      </c>
      <c r="Q1755" s="219"/>
      <c r="R1755" s="367"/>
      <c r="S1755" s="367"/>
      <c r="T1755" s="367"/>
      <c r="U1755" s="375">
        <v>1393</v>
      </c>
      <c r="V1755" s="367"/>
      <c r="W1755" s="376">
        <v>37320</v>
      </c>
      <c r="X1755" s="73"/>
    </row>
    <row r="1756" spans="1:24" customFormat="1">
      <c r="A1756" s="373">
        <v>320</v>
      </c>
      <c r="B1756" s="209" t="s">
        <v>1233</v>
      </c>
      <c r="C1756" s="210" t="s">
        <v>2888</v>
      </c>
      <c r="D1756" s="211" t="s">
        <v>10559</v>
      </c>
      <c r="E1756" s="354" t="s">
        <v>487</v>
      </c>
      <c r="F1756" s="212" t="s">
        <v>488</v>
      </c>
      <c r="G1756" s="212" t="s">
        <v>489</v>
      </c>
      <c r="H1756" s="366" t="s">
        <v>10440</v>
      </c>
      <c r="I1756" s="365" t="s">
        <v>490</v>
      </c>
      <c r="J1756" s="219" t="s">
        <v>10481</v>
      </c>
      <c r="K1756" s="219"/>
      <c r="L1756" s="367"/>
      <c r="M1756" s="367"/>
      <c r="N1756" s="367"/>
      <c r="O1756" s="367"/>
      <c r="P1756" s="374" t="s">
        <v>10467</v>
      </c>
      <c r="Q1756" s="219"/>
      <c r="R1756" s="367"/>
      <c r="S1756" s="367"/>
      <c r="T1756" s="367"/>
      <c r="U1756" s="375">
        <v>729.98</v>
      </c>
      <c r="V1756" s="367"/>
      <c r="W1756" s="376">
        <v>37323</v>
      </c>
      <c r="X1756" s="73"/>
    </row>
    <row r="1757" spans="1:24" customFormat="1">
      <c r="A1757" s="373">
        <v>321</v>
      </c>
      <c r="B1757" s="209" t="s">
        <v>1233</v>
      </c>
      <c r="C1757" s="210" t="s">
        <v>2888</v>
      </c>
      <c r="D1757" s="211" t="s">
        <v>10559</v>
      </c>
      <c r="E1757" s="354" t="s">
        <v>491</v>
      </c>
      <c r="F1757" s="212" t="s">
        <v>492</v>
      </c>
      <c r="G1757" s="212" t="s">
        <v>493</v>
      </c>
      <c r="H1757" s="366" t="s">
        <v>10440</v>
      </c>
      <c r="I1757" s="365" t="s">
        <v>494</v>
      </c>
      <c r="J1757" s="219" t="s">
        <v>10481</v>
      </c>
      <c r="K1757" s="219"/>
      <c r="L1757" s="367"/>
      <c r="M1757" s="367"/>
      <c r="N1757" s="367"/>
      <c r="O1757" s="367"/>
      <c r="P1757" s="374" t="s">
        <v>10467</v>
      </c>
      <c r="Q1757" s="219"/>
      <c r="R1757" s="367"/>
      <c r="S1757" s="367"/>
      <c r="T1757" s="367"/>
      <c r="U1757" s="375">
        <v>644.45000000000005</v>
      </c>
      <c r="V1757" s="367"/>
      <c r="W1757" s="376">
        <v>37330</v>
      </c>
      <c r="X1757" s="73"/>
    </row>
    <row r="1758" spans="1:24" customFormat="1">
      <c r="A1758" s="373">
        <v>322</v>
      </c>
      <c r="B1758" s="209" t="s">
        <v>1233</v>
      </c>
      <c r="C1758" s="210" t="s">
        <v>2888</v>
      </c>
      <c r="D1758" s="211" t="s">
        <v>10559</v>
      </c>
      <c r="E1758" s="354" t="s">
        <v>495</v>
      </c>
      <c r="F1758" s="212" t="s">
        <v>496</v>
      </c>
      <c r="G1758" s="212" t="s">
        <v>497</v>
      </c>
      <c r="H1758" s="366" t="s">
        <v>10440</v>
      </c>
      <c r="I1758" s="365" t="s">
        <v>498</v>
      </c>
      <c r="J1758" s="219" t="s">
        <v>10481</v>
      </c>
      <c r="K1758" s="219"/>
      <c r="L1758" s="367"/>
      <c r="M1758" s="367"/>
      <c r="N1758" s="367"/>
      <c r="O1758" s="367"/>
      <c r="P1758" s="374" t="s">
        <v>10467</v>
      </c>
      <c r="Q1758" s="219"/>
      <c r="R1758" s="367"/>
      <c r="S1758" s="367"/>
      <c r="T1758" s="367"/>
      <c r="U1758" s="375">
        <v>1436.14</v>
      </c>
      <c r="V1758" s="367"/>
      <c r="W1758" s="376">
        <v>37424</v>
      </c>
      <c r="X1758" s="73"/>
    </row>
    <row r="1759" spans="1:24" customFormat="1">
      <c r="A1759" s="373">
        <v>323</v>
      </c>
      <c r="B1759" s="209" t="s">
        <v>1233</v>
      </c>
      <c r="C1759" s="210" t="s">
        <v>2888</v>
      </c>
      <c r="D1759" s="211" t="s">
        <v>10559</v>
      </c>
      <c r="E1759" s="354" t="s">
        <v>499</v>
      </c>
      <c r="F1759" s="212" t="s">
        <v>500</v>
      </c>
      <c r="G1759" s="212" t="s">
        <v>501</v>
      </c>
      <c r="H1759" s="366" t="s">
        <v>10440</v>
      </c>
      <c r="I1759" s="365" t="s">
        <v>502</v>
      </c>
      <c r="J1759" s="219" t="s">
        <v>10481</v>
      </c>
      <c r="K1759" s="219"/>
      <c r="L1759" s="367"/>
      <c r="M1759" s="367"/>
      <c r="N1759" s="367"/>
      <c r="O1759" s="367"/>
      <c r="P1759" s="374" t="s">
        <v>10467</v>
      </c>
      <c r="Q1759" s="219"/>
      <c r="R1759" s="367"/>
      <c r="S1759" s="367"/>
      <c r="T1759" s="367"/>
      <c r="U1759" s="375">
        <v>729.98</v>
      </c>
      <c r="V1759" s="367"/>
      <c r="W1759" s="376">
        <v>37412</v>
      </c>
      <c r="X1759" s="73"/>
    </row>
    <row r="1760" spans="1:24" customFormat="1">
      <c r="A1760" s="373">
        <v>324</v>
      </c>
      <c r="B1760" s="209" t="s">
        <v>1233</v>
      </c>
      <c r="C1760" s="210" t="s">
        <v>2888</v>
      </c>
      <c r="D1760" s="211" t="s">
        <v>10559</v>
      </c>
      <c r="E1760" s="354" t="s">
        <v>503</v>
      </c>
      <c r="F1760" s="212" t="s">
        <v>504</v>
      </c>
      <c r="G1760" s="212" t="s">
        <v>505</v>
      </c>
      <c r="H1760" s="366" t="s">
        <v>10440</v>
      </c>
      <c r="I1760" s="365" t="s">
        <v>506</v>
      </c>
      <c r="J1760" s="219" t="s">
        <v>10481</v>
      </c>
      <c r="K1760" s="219"/>
      <c r="L1760" s="367"/>
      <c r="M1760" s="367"/>
      <c r="N1760" s="367"/>
      <c r="O1760" s="367"/>
      <c r="P1760" s="374" t="s">
        <v>10467</v>
      </c>
      <c r="Q1760" s="219"/>
      <c r="R1760" s="367"/>
      <c r="S1760" s="367"/>
      <c r="T1760" s="367"/>
      <c r="U1760" s="375">
        <v>2325.0500000000002</v>
      </c>
      <c r="V1760" s="367"/>
      <c r="W1760" s="376">
        <v>37390</v>
      </c>
      <c r="X1760" s="73"/>
    </row>
    <row r="1761" spans="1:24" customFormat="1">
      <c r="A1761" s="373">
        <v>325</v>
      </c>
      <c r="B1761" s="209" t="s">
        <v>1233</v>
      </c>
      <c r="C1761" s="210" t="s">
        <v>2888</v>
      </c>
      <c r="D1761" s="211" t="s">
        <v>10559</v>
      </c>
      <c r="E1761" s="354" t="s">
        <v>507</v>
      </c>
      <c r="F1761" s="212" t="s">
        <v>508</v>
      </c>
      <c r="G1761" s="212" t="s">
        <v>509</v>
      </c>
      <c r="H1761" s="366" t="s">
        <v>10440</v>
      </c>
      <c r="I1761" s="365" t="s">
        <v>510</v>
      </c>
      <c r="J1761" s="219" t="s">
        <v>10481</v>
      </c>
      <c r="K1761" s="219"/>
      <c r="L1761" s="367"/>
      <c r="M1761" s="367"/>
      <c r="N1761" s="367"/>
      <c r="O1761" s="367"/>
      <c r="P1761" s="374" t="s">
        <v>10467</v>
      </c>
      <c r="Q1761" s="219"/>
      <c r="R1761" s="367"/>
      <c r="S1761" s="367"/>
      <c r="T1761" s="367"/>
      <c r="U1761" s="375">
        <v>2223.81</v>
      </c>
      <c r="V1761" s="367"/>
      <c r="W1761" s="376">
        <v>37403</v>
      </c>
      <c r="X1761" s="73"/>
    </row>
    <row r="1762" spans="1:24" customFormat="1">
      <c r="A1762" s="373">
        <v>326</v>
      </c>
      <c r="B1762" s="209" t="s">
        <v>1233</v>
      </c>
      <c r="C1762" s="210" t="s">
        <v>2888</v>
      </c>
      <c r="D1762" s="211" t="s">
        <v>10559</v>
      </c>
      <c r="E1762" s="354" t="s">
        <v>511</v>
      </c>
      <c r="F1762" s="212" t="s">
        <v>512</v>
      </c>
      <c r="G1762" s="212" t="s">
        <v>1244</v>
      </c>
      <c r="H1762" s="366" t="s">
        <v>10440</v>
      </c>
      <c r="I1762" s="365" t="s">
        <v>513</v>
      </c>
      <c r="J1762" s="219" t="s">
        <v>10481</v>
      </c>
      <c r="K1762" s="219"/>
      <c r="L1762" s="367"/>
      <c r="M1762" s="367"/>
      <c r="N1762" s="367"/>
      <c r="O1762" s="367"/>
      <c r="P1762" s="374" t="s">
        <v>10467</v>
      </c>
      <c r="Q1762" s="219"/>
      <c r="R1762" s="367"/>
      <c r="S1762" s="367"/>
      <c r="T1762" s="367"/>
      <c r="U1762" s="375">
        <v>2143.94</v>
      </c>
      <c r="V1762" s="367"/>
      <c r="W1762" s="376">
        <v>37393</v>
      </c>
      <c r="X1762" s="73"/>
    </row>
    <row r="1763" spans="1:24" customFormat="1">
      <c r="A1763" s="373">
        <v>327</v>
      </c>
      <c r="B1763" s="209" t="s">
        <v>1233</v>
      </c>
      <c r="C1763" s="210" t="s">
        <v>2888</v>
      </c>
      <c r="D1763" s="211" t="s">
        <v>10559</v>
      </c>
      <c r="E1763" s="354" t="s">
        <v>514</v>
      </c>
      <c r="F1763" s="212" t="s">
        <v>515</v>
      </c>
      <c r="G1763" s="212" t="s">
        <v>509</v>
      </c>
      <c r="H1763" s="366" t="s">
        <v>10440</v>
      </c>
      <c r="I1763" s="365" t="s">
        <v>516</v>
      </c>
      <c r="J1763" s="219" t="s">
        <v>10481</v>
      </c>
      <c r="K1763" s="219"/>
      <c r="L1763" s="367"/>
      <c r="M1763" s="367"/>
      <c r="N1763" s="367"/>
      <c r="O1763" s="367"/>
      <c r="P1763" s="374" t="s">
        <v>10467</v>
      </c>
      <c r="Q1763" s="219"/>
      <c r="R1763" s="367"/>
      <c r="S1763" s="367"/>
      <c r="T1763" s="367"/>
      <c r="U1763" s="375">
        <v>729.98</v>
      </c>
      <c r="V1763" s="367"/>
      <c r="W1763" s="376">
        <v>37344</v>
      </c>
      <c r="X1763" s="73"/>
    </row>
    <row r="1764" spans="1:24" customFormat="1">
      <c r="A1764" s="373">
        <v>328</v>
      </c>
      <c r="B1764" s="209" t="s">
        <v>1233</v>
      </c>
      <c r="C1764" s="210" t="s">
        <v>2888</v>
      </c>
      <c r="D1764" s="211" t="s">
        <v>10559</v>
      </c>
      <c r="E1764" s="354" t="s">
        <v>517</v>
      </c>
      <c r="F1764" s="212" t="s">
        <v>518</v>
      </c>
      <c r="G1764" s="212" t="s">
        <v>519</v>
      </c>
      <c r="H1764" s="366" t="s">
        <v>10440</v>
      </c>
      <c r="I1764" s="365" t="s">
        <v>2802</v>
      </c>
      <c r="J1764" s="219" t="s">
        <v>10481</v>
      </c>
      <c r="K1764" s="219"/>
      <c r="L1764" s="367"/>
      <c r="M1764" s="367"/>
      <c r="N1764" s="367"/>
      <c r="O1764" s="367"/>
      <c r="P1764" s="374" t="s">
        <v>10467</v>
      </c>
      <c r="Q1764" s="219"/>
      <c r="R1764" s="367"/>
      <c r="S1764" s="367"/>
      <c r="T1764" s="367"/>
      <c r="U1764" s="375">
        <v>604.23</v>
      </c>
      <c r="V1764" s="367"/>
      <c r="W1764" s="376">
        <v>37445</v>
      </c>
      <c r="X1764" s="73"/>
    </row>
    <row r="1765" spans="1:24" customFormat="1">
      <c r="A1765" s="373">
        <v>329</v>
      </c>
      <c r="B1765" s="209" t="s">
        <v>1233</v>
      </c>
      <c r="C1765" s="210" t="s">
        <v>2888</v>
      </c>
      <c r="D1765" s="211" t="s">
        <v>10559</v>
      </c>
      <c r="E1765" s="354" t="s">
        <v>520</v>
      </c>
      <c r="F1765" s="212" t="s">
        <v>521</v>
      </c>
      <c r="G1765" s="212" t="s">
        <v>522</v>
      </c>
      <c r="H1765" s="366" t="s">
        <v>10440</v>
      </c>
      <c r="I1765" s="365" t="s">
        <v>523</v>
      </c>
      <c r="J1765" s="219" t="s">
        <v>10481</v>
      </c>
      <c r="K1765" s="219"/>
      <c r="L1765" s="367"/>
      <c r="M1765" s="367"/>
      <c r="N1765" s="367"/>
      <c r="O1765" s="367"/>
      <c r="P1765" s="374" t="s">
        <v>10467</v>
      </c>
      <c r="Q1765" s="219"/>
      <c r="R1765" s="367"/>
      <c r="S1765" s="367"/>
      <c r="T1765" s="367"/>
      <c r="U1765" s="375">
        <v>729.98</v>
      </c>
      <c r="V1765" s="367"/>
      <c r="W1765" s="376">
        <v>37347</v>
      </c>
      <c r="X1765" s="73"/>
    </row>
    <row r="1766" spans="1:24" customFormat="1">
      <c r="A1766" s="373">
        <v>330</v>
      </c>
      <c r="B1766" s="209" t="s">
        <v>1233</v>
      </c>
      <c r="C1766" s="210" t="s">
        <v>2888</v>
      </c>
      <c r="D1766" s="211" t="s">
        <v>10559</v>
      </c>
      <c r="E1766" s="354" t="s">
        <v>524</v>
      </c>
      <c r="F1766" s="212" t="s">
        <v>525</v>
      </c>
      <c r="G1766" s="212" t="s">
        <v>526</v>
      </c>
      <c r="H1766" s="366" t="s">
        <v>10440</v>
      </c>
      <c r="I1766" s="365" t="s">
        <v>527</v>
      </c>
      <c r="J1766" s="219" t="s">
        <v>10481</v>
      </c>
      <c r="K1766" s="219"/>
      <c r="L1766" s="367"/>
      <c r="M1766" s="367"/>
      <c r="N1766" s="367"/>
      <c r="O1766" s="367"/>
      <c r="P1766" s="374" t="s">
        <v>10467</v>
      </c>
      <c r="Q1766" s="219"/>
      <c r="R1766" s="367"/>
      <c r="S1766" s="367"/>
      <c r="T1766" s="367"/>
      <c r="U1766" s="375">
        <v>29642.77</v>
      </c>
      <c r="V1766" s="367"/>
      <c r="W1766" s="376">
        <v>37603</v>
      </c>
      <c r="X1766" s="73"/>
    </row>
    <row r="1767" spans="1:24" customFormat="1">
      <c r="A1767" s="373">
        <v>331</v>
      </c>
      <c r="B1767" s="209" t="s">
        <v>1233</v>
      </c>
      <c r="C1767" s="210" t="s">
        <v>2888</v>
      </c>
      <c r="D1767" s="211" t="s">
        <v>10559</v>
      </c>
      <c r="E1767" s="354" t="s">
        <v>528</v>
      </c>
      <c r="F1767" s="212" t="s">
        <v>529</v>
      </c>
      <c r="G1767" s="212" t="s">
        <v>530</v>
      </c>
      <c r="H1767" s="366" t="s">
        <v>10440</v>
      </c>
      <c r="I1767" s="365" t="s">
        <v>531</v>
      </c>
      <c r="J1767" s="219" t="s">
        <v>10481</v>
      </c>
      <c r="K1767" s="219"/>
      <c r="L1767" s="367"/>
      <c r="M1767" s="367"/>
      <c r="N1767" s="367"/>
      <c r="O1767" s="367"/>
      <c r="P1767" s="374" t="s">
        <v>10467</v>
      </c>
      <c r="Q1767" s="219"/>
      <c r="R1767" s="367"/>
      <c r="S1767" s="367"/>
      <c r="T1767" s="367"/>
      <c r="U1767" s="375">
        <v>454.99</v>
      </c>
      <c r="V1767" s="367"/>
      <c r="W1767" s="376">
        <v>37351</v>
      </c>
      <c r="X1767" s="73"/>
    </row>
    <row r="1768" spans="1:24" customFormat="1">
      <c r="A1768" s="373">
        <v>332</v>
      </c>
      <c r="B1768" s="209" t="s">
        <v>1233</v>
      </c>
      <c r="C1768" s="210" t="s">
        <v>2888</v>
      </c>
      <c r="D1768" s="211" t="s">
        <v>10559</v>
      </c>
      <c r="E1768" s="354" t="s">
        <v>532</v>
      </c>
      <c r="F1768" s="212" t="s">
        <v>533</v>
      </c>
      <c r="G1768" s="212" t="s">
        <v>534</v>
      </c>
      <c r="H1768" s="366" t="s">
        <v>10440</v>
      </c>
      <c r="I1768" s="365" t="s">
        <v>3771</v>
      </c>
      <c r="J1768" s="219" t="s">
        <v>10481</v>
      </c>
      <c r="K1768" s="219"/>
      <c r="L1768" s="367"/>
      <c r="M1768" s="367"/>
      <c r="N1768" s="367"/>
      <c r="O1768" s="367"/>
      <c r="P1768" s="374" t="s">
        <v>10467</v>
      </c>
      <c r="Q1768" s="219"/>
      <c r="R1768" s="367"/>
      <c r="S1768" s="367"/>
      <c r="T1768" s="367"/>
      <c r="U1768" s="375">
        <v>374.14</v>
      </c>
      <c r="V1768" s="367"/>
      <c r="W1768" s="376">
        <v>37509</v>
      </c>
      <c r="X1768" s="73"/>
    </row>
    <row r="1769" spans="1:24" customFormat="1">
      <c r="A1769" s="373">
        <v>333</v>
      </c>
      <c r="B1769" s="209" t="s">
        <v>1233</v>
      </c>
      <c r="C1769" s="210" t="s">
        <v>2888</v>
      </c>
      <c r="D1769" s="211" t="s">
        <v>10559</v>
      </c>
      <c r="E1769" s="354" t="s">
        <v>535</v>
      </c>
      <c r="F1769" s="212" t="s">
        <v>536</v>
      </c>
      <c r="G1769" s="212" t="s">
        <v>537</v>
      </c>
      <c r="H1769" s="366" t="s">
        <v>10440</v>
      </c>
      <c r="I1769" s="365" t="s">
        <v>4136</v>
      </c>
      <c r="J1769" s="219" t="s">
        <v>10481</v>
      </c>
      <c r="K1769" s="219"/>
      <c r="L1769" s="367"/>
      <c r="M1769" s="367"/>
      <c r="N1769" s="367"/>
      <c r="O1769" s="367"/>
      <c r="P1769" s="374" t="s">
        <v>10467</v>
      </c>
      <c r="Q1769" s="219"/>
      <c r="R1769" s="367"/>
      <c r="S1769" s="367"/>
      <c r="T1769" s="367"/>
      <c r="U1769" s="375">
        <v>727.98</v>
      </c>
      <c r="V1769" s="367"/>
      <c r="W1769" s="376">
        <v>37361</v>
      </c>
      <c r="X1769" s="73"/>
    </row>
    <row r="1770" spans="1:24" customFormat="1">
      <c r="A1770" s="373">
        <v>334</v>
      </c>
      <c r="B1770" s="209" t="s">
        <v>1233</v>
      </c>
      <c r="C1770" s="210" t="s">
        <v>2888</v>
      </c>
      <c r="D1770" s="211" t="s">
        <v>10559</v>
      </c>
      <c r="E1770" s="354" t="s">
        <v>538</v>
      </c>
      <c r="F1770" s="212" t="s">
        <v>539</v>
      </c>
      <c r="G1770" s="212" t="s">
        <v>540</v>
      </c>
      <c r="H1770" s="366" t="s">
        <v>10440</v>
      </c>
      <c r="I1770" s="365" t="s">
        <v>541</v>
      </c>
      <c r="J1770" s="219" t="s">
        <v>10481</v>
      </c>
      <c r="K1770" s="219"/>
      <c r="L1770" s="367"/>
      <c r="M1770" s="367"/>
      <c r="N1770" s="367"/>
      <c r="O1770" s="367"/>
      <c r="P1770" s="374" t="s">
        <v>10467</v>
      </c>
      <c r="Q1770" s="219"/>
      <c r="R1770" s="367"/>
      <c r="S1770" s="367"/>
      <c r="T1770" s="367"/>
      <c r="U1770" s="375">
        <v>267.75</v>
      </c>
      <c r="V1770" s="367"/>
      <c r="W1770" s="376">
        <v>37364</v>
      </c>
      <c r="X1770" s="73"/>
    </row>
    <row r="1771" spans="1:24" customFormat="1">
      <c r="A1771" s="373">
        <v>335</v>
      </c>
      <c r="B1771" s="209" t="s">
        <v>1233</v>
      </c>
      <c r="C1771" s="210" t="s">
        <v>2888</v>
      </c>
      <c r="D1771" s="211" t="s">
        <v>10559</v>
      </c>
      <c r="E1771" s="354" t="s">
        <v>542</v>
      </c>
      <c r="F1771" s="212" t="s">
        <v>543</v>
      </c>
      <c r="G1771" s="212" t="s">
        <v>544</v>
      </c>
      <c r="H1771" s="366" t="s">
        <v>10440</v>
      </c>
      <c r="I1771" s="365" t="s">
        <v>545</v>
      </c>
      <c r="J1771" s="219" t="s">
        <v>10481</v>
      </c>
      <c r="K1771" s="219"/>
      <c r="L1771" s="367"/>
      <c r="M1771" s="367"/>
      <c r="N1771" s="367"/>
      <c r="O1771" s="367"/>
      <c r="P1771" s="374" t="s">
        <v>10467</v>
      </c>
      <c r="Q1771" s="219"/>
      <c r="R1771" s="367"/>
      <c r="S1771" s="367"/>
      <c r="T1771" s="367"/>
      <c r="U1771" s="375">
        <v>1438.14</v>
      </c>
      <c r="V1771" s="367"/>
      <c r="W1771" s="376">
        <v>37361</v>
      </c>
      <c r="X1771" s="73"/>
    </row>
    <row r="1772" spans="1:24" customFormat="1">
      <c r="A1772" s="373">
        <v>336</v>
      </c>
      <c r="B1772" s="209" t="s">
        <v>1233</v>
      </c>
      <c r="C1772" s="210" t="s">
        <v>2888</v>
      </c>
      <c r="D1772" s="211" t="s">
        <v>10559</v>
      </c>
      <c r="E1772" s="354" t="s">
        <v>546</v>
      </c>
      <c r="F1772" s="212" t="s">
        <v>547</v>
      </c>
      <c r="G1772" s="212" t="s">
        <v>548</v>
      </c>
      <c r="H1772" s="366" t="s">
        <v>10440</v>
      </c>
      <c r="I1772" s="365" t="s">
        <v>549</v>
      </c>
      <c r="J1772" s="219" t="s">
        <v>10481</v>
      </c>
      <c r="K1772" s="219"/>
      <c r="L1772" s="367"/>
      <c r="M1772" s="367"/>
      <c r="N1772" s="367"/>
      <c r="O1772" s="367"/>
      <c r="P1772" s="374" t="s">
        <v>10467</v>
      </c>
      <c r="Q1772" s="219"/>
      <c r="R1772" s="367"/>
      <c r="S1772" s="367"/>
      <c r="T1772" s="367"/>
      <c r="U1772" s="375">
        <v>854.57</v>
      </c>
      <c r="V1772" s="367"/>
      <c r="W1772" s="376">
        <v>37362</v>
      </c>
      <c r="X1772" s="73"/>
    </row>
    <row r="1773" spans="1:24" customFormat="1">
      <c r="A1773" s="373">
        <v>337</v>
      </c>
      <c r="B1773" s="209" t="s">
        <v>1233</v>
      </c>
      <c r="C1773" s="210" t="s">
        <v>2888</v>
      </c>
      <c r="D1773" s="211" t="s">
        <v>10559</v>
      </c>
      <c r="E1773" s="354" t="s">
        <v>550</v>
      </c>
      <c r="F1773" s="212" t="s">
        <v>6012</v>
      </c>
      <c r="G1773" s="212" t="s">
        <v>551</v>
      </c>
      <c r="H1773" s="366" t="s">
        <v>10440</v>
      </c>
      <c r="I1773" s="365" t="s">
        <v>552</v>
      </c>
      <c r="J1773" s="219" t="s">
        <v>10481</v>
      </c>
      <c r="K1773" s="219"/>
      <c r="L1773" s="367"/>
      <c r="M1773" s="367"/>
      <c r="N1773" s="367"/>
      <c r="O1773" s="367"/>
      <c r="P1773" s="374" t="s">
        <v>10467</v>
      </c>
      <c r="Q1773" s="219"/>
      <c r="R1773" s="367"/>
      <c r="S1773" s="367"/>
      <c r="T1773" s="367"/>
      <c r="U1773" s="375">
        <v>248.13</v>
      </c>
      <c r="V1773" s="367"/>
      <c r="W1773" s="376">
        <v>37515</v>
      </c>
      <c r="X1773" s="73"/>
    </row>
    <row r="1774" spans="1:24" customFormat="1">
      <c r="A1774" s="373">
        <v>338</v>
      </c>
      <c r="B1774" s="209" t="s">
        <v>1233</v>
      </c>
      <c r="C1774" s="210" t="s">
        <v>2888</v>
      </c>
      <c r="D1774" s="211" t="s">
        <v>10559</v>
      </c>
      <c r="E1774" s="354" t="s">
        <v>553</v>
      </c>
      <c r="F1774" s="212" t="s">
        <v>554</v>
      </c>
      <c r="G1774" s="212" t="s">
        <v>555</v>
      </c>
      <c r="H1774" s="366" t="s">
        <v>10440</v>
      </c>
      <c r="I1774" s="365" t="s">
        <v>556</v>
      </c>
      <c r="J1774" s="219" t="s">
        <v>10481</v>
      </c>
      <c r="K1774" s="219"/>
      <c r="L1774" s="367"/>
      <c r="M1774" s="367"/>
      <c r="N1774" s="367"/>
      <c r="O1774" s="367"/>
      <c r="P1774" s="374" t="s">
        <v>10467</v>
      </c>
      <c r="Q1774" s="219"/>
      <c r="R1774" s="367"/>
      <c r="S1774" s="367"/>
      <c r="T1774" s="367"/>
      <c r="U1774" s="375">
        <v>138.86000000000001</v>
      </c>
      <c r="V1774" s="367"/>
      <c r="W1774" s="376">
        <v>37364</v>
      </c>
      <c r="X1774" s="73"/>
    </row>
    <row r="1775" spans="1:24" customFormat="1">
      <c r="A1775" s="373">
        <v>339</v>
      </c>
      <c r="B1775" s="209" t="s">
        <v>1233</v>
      </c>
      <c r="C1775" s="210" t="s">
        <v>2888</v>
      </c>
      <c r="D1775" s="211" t="s">
        <v>10559</v>
      </c>
      <c r="E1775" s="354">
        <v>12394843377</v>
      </c>
      <c r="F1775" s="212" t="s">
        <v>557</v>
      </c>
      <c r="G1775" s="212" t="s">
        <v>558</v>
      </c>
      <c r="H1775" s="366" t="s">
        <v>10440</v>
      </c>
      <c r="I1775" s="365" t="s">
        <v>559</v>
      </c>
      <c r="J1775" s="219" t="s">
        <v>10481</v>
      </c>
      <c r="K1775" s="219"/>
      <c r="L1775" s="367"/>
      <c r="M1775" s="367"/>
      <c r="N1775" s="367"/>
      <c r="O1775" s="367"/>
      <c r="P1775" s="374" t="s">
        <v>10467</v>
      </c>
      <c r="Q1775" s="219"/>
      <c r="R1775" s="367"/>
      <c r="S1775" s="367"/>
      <c r="T1775" s="367"/>
      <c r="U1775" s="375">
        <v>896.82</v>
      </c>
      <c r="V1775" s="367"/>
      <c r="W1775" s="376">
        <v>37364</v>
      </c>
      <c r="X1775" s="73"/>
    </row>
    <row r="1776" spans="1:24" customFormat="1">
      <c r="A1776" s="373">
        <v>340</v>
      </c>
      <c r="B1776" s="209" t="s">
        <v>1233</v>
      </c>
      <c r="C1776" s="210" t="s">
        <v>2888</v>
      </c>
      <c r="D1776" s="211" t="s">
        <v>10559</v>
      </c>
      <c r="E1776" s="354" t="s">
        <v>560</v>
      </c>
      <c r="F1776" s="212" t="s">
        <v>561</v>
      </c>
      <c r="G1776" s="212" t="s">
        <v>562</v>
      </c>
      <c r="H1776" s="366" t="s">
        <v>10440</v>
      </c>
      <c r="I1776" s="365" t="s">
        <v>563</v>
      </c>
      <c r="J1776" s="219" t="s">
        <v>10481</v>
      </c>
      <c r="K1776" s="219"/>
      <c r="L1776" s="367"/>
      <c r="M1776" s="367"/>
      <c r="N1776" s="367"/>
      <c r="O1776" s="367"/>
      <c r="P1776" s="374" t="s">
        <v>10467</v>
      </c>
      <c r="Q1776" s="219"/>
      <c r="R1776" s="367"/>
      <c r="S1776" s="367"/>
      <c r="T1776" s="367"/>
      <c r="U1776" s="375">
        <v>1008.04</v>
      </c>
      <c r="V1776" s="367"/>
      <c r="W1776" s="376">
        <v>37365</v>
      </c>
      <c r="X1776" s="73"/>
    </row>
    <row r="1777" spans="1:24" customFormat="1">
      <c r="A1777" s="373">
        <v>341</v>
      </c>
      <c r="B1777" s="209" t="s">
        <v>1233</v>
      </c>
      <c r="C1777" s="210" t="s">
        <v>2888</v>
      </c>
      <c r="D1777" s="211" t="s">
        <v>10559</v>
      </c>
      <c r="E1777" s="354" t="s">
        <v>564</v>
      </c>
      <c r="F1777" s="212" t="s">
        <v>565</v>
      </c>
      <c r="G1777" s="212" t="s">
        <v>566</v>
      </c>
      <c r="H1777" s="366" t="s">
        <v>10440</v>
      </c>
      <c r="I1777" s="365" t="s">
        <v>567</v>
      </c>
      <c r="J1777" s="219" t="s">
        <v>10481</v>
      </c>
      <c r="K1777" s="219"/>
      <c r="L1777" s="367"/>
      <c r="M1777" s="367"/>
      <c r="N1777" s="367"/>
      <c r="O1777" s="367"/>
      <c r="P1777" s="374" t="s">
        <v>10467</v>
      </c>
      <c r="Q1777" s="219"/>
      <c r="R1777" s="367"/>
      <c r="S1777" s="367"/>
      <c r="T1777" s="367"/>
      <c r="U1777" s="375">
        <v>1298.1400000000001</v>
      </c>
      <c r="V1777" s="367"/>
      <c r="W1777" s="376">
        <v>37368</v>
      </c>
      <c r="X1777" s="73"/>
    </row>
    <row r="1778" spans="1:24" customFormat="1">
      <c r="A1778" s="373">
        <v>342</v>
      </c>
      <c r="B1778" s="209" t="s">
        <v>1233</v>
      </c>
      <c r="C1778" s="210" t="s">
        <v>2888</v>
      </c>
      <c r="D1778" s="211" t="s">
        <v>10559</v>
      </c>
      <c r="E1778" s="354" t="s">
        <v>568</v>
      </c>
      <c r="F1778" s="212" t="s">
        <v>569</v>
      </c>
      <c r="G1778" s="212" t="s">
        <v>570</v>
      </c>
      <c r="H1778" s="366" t="s">
        <v>10440</v>
      </c>
      <c r="I1778" s="365" t="s">
        <v>571</v>
      </c>
      <c r="J1778" s="219" t="s">
        <v>10481</v>
      </c>
      <c r="K1778" s="219"/>
      <c r="L1778" s="367"/>
      <c r="M1778" s="367"/>
      <c r="N1778" s="367"/>
      <c r="O1778" s="367"/>
      <c r="P1778" s="374" t="s">
        <v>10467</v>
      </c>
      <c r="Q1778" s="219"/>
      <c r="R1778" s="367"/>
      <c r="S1778" s="367"/>
      <c r="T1778" s="367"/>
      <c r="U1778" s="375">
        <v>1910.26</v>
      </c>
      <c r="V1778" s="367"/>
      <c r="W1778" s="376">
        <v>37471</v>
      </c>
      <c r="X1778" s="73"/>
    </row>
    <row r="1779" spans="1:24" customFormat="1">
      <c r="A1779" s="373">
        <v>343</v>
      </c>
      <c r="B1779" s="209" t="s">
        <v>1233</v>
      </c>
      <c r="C1779" s="210" t="s">
        <v>2888</v>
      </c>
      <c r="D1779" s="211" t="s">
        <v>10559</v>
      </c>
      <c r="E1779" s="354" t="s">
        <v>572</v>
      </c>
      <c r="F1779" s="212" t="s">
        <v>573</v>
      </c>
      <c r="G1779" s="212" t="s">
        <v>574</v>
      </c>
      <c r="H1779" s="366" t="s">
        <v>10440</v>
      </c>
      <c r="I1779" s="365" t="s">
        <v>575</v>
      </c>
      <c r="J1779" s="219" t="s">
        <v>10481</v>
      </c>
      <c r="K1779" s="219"/>
      <c r="L1779" s="367"/>
      <c r="M1779" s="367"/>
      <c r="N1779" s="367"/>
      <c r="O1779" s="367"/>
      <c r="P1779" s="374" t="s">
        <v>10467</v>
      </c>
      <c r="Q1779" s="219"/>
      <c r="R1779" s="367"/>
      <c r="S1779" s="367"/>
      <c r="T1779" s="367"/>
      <c r="U1779" s="375">
        <v>53.58</v>
      </c>
      <c r="V1779" s="367"/>
      <c r="W1779" s="376">
        <v>37490</v>
      </c>
      <c r="X1779" s="73"/>
    </row>
    <row r="1780" spans="1:24" customFormat="1">
      <c r="A1780" s="373">
        <v>344</v>
      </c>
      <c r="B1780" s="209" t="s">
        <v>1233</v>
      </c>
      <c r="C1780" s="210" t="s">
        <v>2888</v>
      </c>
      <c r="D1780" s="211" t="s">
        <v>10559</v>
      </c>
      <c r="E1780" s="354" t="s">
        <v>576</v>
      </c>
      <c r="F1780" s="212" t="s">
        <v>577</v>
      </c>
      <c r="G1780" s="212" t="s">
        <v>578</v>
      </c>
      <c r="H1780" s="366" t="s">
        <v>10440</v>
      </c>
      <c r="I1780" s="365" t="s">
        <v>579</v>
      </c>
      <c r="J1780" s="219" t="s">
        <v>10481</v>
      </c>
      <c r="K1780" s="219"/>
      <c r="L1780" s="367"/>
      <c r="M1780" s="367"/>
      <c r="N1780" s="367"/>
      <c r="O1780" s="367"/>
      <c r="P1780" s="374" t="s">
        <v>10467</v>
      </c>
      <c r="Q1780" s="219"/>
      <c r="R1780" s="367"/>
      <c r="S1780" s="367"/>
      <c r="T1780" s="367"/>
      <c r="U1780" s="375">
        <v>727.98</v>
      </c>
      <c r="V1780" s="367"/>
      <c r="W1780" s="376">
        <v>37457</v>
      </c>
      <c r="X1780" s="73"/>
    </row>
    <row r="1781" spans="1:24" customFormat="1">
      <c r="A1781" s="373">
        <v>345</v>
      </c>
      <c r="B1781" s="209" t="s">
        <v>1233</v>
      </c>
      <c r="C1781" s="210" t="s">
        <v>2888</v>
      </c>
      <c r="D1781" s="211" t="s">
        <v>10559</v>
      </c>
      <c r="E1781" s="354" t="s">
        <v>580</v>
      </c>
      <c r="F1781" s="212" t="s">
        <v>581</v>
      </c>
      <c r="G1781" s="212" t="s">
        <v>582</v>
      </c>
      <c r="H1781" s="366" t="s">
        <v>10440</v>
      </c>
      <c r="I1781" s="365" t="s">
        <v>583</v>
      </c>
      <c r="J1781" s="219" t="s">
        <v>10481</v>
      </c>
      <c r="K1781" s="219"/>
      <c r="L1781" s="367"/>
      <c r="M1781" s="367"/>
      <c r="N1781" s="367"/>
      <c r="O1781" s="367"/>
      <c r="P1781" s="374" t="s">
        <v>10467</v>
      </c>
      <c r="Q1781" s="219"/>
      <c r="R1781" s="367"/>
      <c r="S1781" s="367"/>
      <c r="T1781" s="367"/>
      <c r="U1781" s="375">
        <v>127.43</v>
      </c>
      <c r="V1781" s="367"/>
      <c r="W1781" s="376">
        <v>37457</v>
      </c>
      <c r="X1781" s="73"/>
    </row>
    <row r="1782" spans="1:24" customFormat="1">
      <c r="A1782" s="373">
        <v>346</v>
      </c>
      <c r="B1782" s="209" t="s">
        <v>1233</v>
      </c>
      <c r="C1782" s="210" t="s">
        <v>2888</v>
      </c>
      <c r="D1782" s="211" t="s">
        <v>10559</v>
      </c>
      <c r="E1782" s="354" t="s">
        <v>584</v>
      </c>
      <c r="F1782" s="212" t="s">
        <v>585</v>
      </c>
      <c r="G1782" s="212" t="s">
        <v>586</v>
      </c>
      <c r="H1782" s="366" t="s">
        <v>10440</v>
      </c>
      <c r="I1782" s="365" t="s">
        <v>587</v>
      </c>
      <c r="J1782" s="219" t="s">
        <v>10481</v>
      </c>
      <c r="K1782" s="219"/>
      <c r="L1782" s="367"/>
      <c r="M1782" s="367"/>
      <c r="N1782" s="367"/>
      <c r="O1782" s="367"/>
      <c r="P1782" s="374" t="s">
        <v>10467</v>
      </c>
      <c r="Q1782" s="219"/>
      <c r="R1782" s="367"/>
      <c r="S1782" s="367"/>
      <c r="T1782" s="367"/>
      <c r="U1782" s="375">
        <v>727.98</v>
      </c>
      <c r="V1782" s="367"/>
      <c r="W1782" s="376">
        <v>37580</v>
      </c>
      <c r="X1782" s="73"/>
    </row>
    <row r="1783" spans="1:24" customFormat="1">
      <c r="A1783" s="373">
        <v>347</v>
      </c>
      <c r="B1783" s="209" t="s">
        <v>1233</v>
      </c>
      <c r="C1783" s="210" t="s">
        <v>2888</v>
      </c>
      <c r="D1783" s="211" t="s">
        <v>10559</v>
      </c>
      <c r="E1783" s="354" t="s">
        <v>588</v>
      </c>
      <c r="F1783" s="212" t="s">
        <v>589</v>
      </c>
      <c r="G1783" s="212" t="s">
        <v>590</v>
      </c>
      <c r="H1783" s="366" t="s">
        <v>10440</v>
      </c>
      <c r="I1783" s="365" t="s">
        <v>591</v>
      </c>
      <c r="J1783" s="219" t="s">
        <v>10481</v>
      </c>
      <c r="K1783" s="219"/>
      <c r="L1783" s="367"/>
      <c r="M1783" s="367"/>
      <c r="N1783" s="367"/>
      <c r="O1783" s="367"/>
      <c r="P1783" s="374" t="s">
        <v>10467</v>
      </c>
      <c r="Q1783" s="219"/>
      <c r="R1783" s="367"/>
      <c r="S1783" s="367"/>
      <c r="T1783" s="367"/>
      <c r="U1783" s="375">
        <v>727.98</v>
      </c>
      <c r="V1783" s="367"/>
      <c r="W1783" s="376">
        <v>37580</v>
      </c>
      <c r="X1783" s="73"/>
    </row>
    <row r="1784" spans="1:24" customFormat="1">
      <c r="A1784" s="373">
        <v>348</v>
      </c>
      <c r="B1784" s="209" t="s">
        <v>1233</v>
      </c>
      <c r="C1784" s="210" t="s">
        <v>2888</v>
      </c>
      <c r="D1784" s="211" t="s">
        <v>10559</v>
      </c>
      <c r="E1784" s="354" t="s">
        <v>592</v>
      </c>
      <c r="F1784" s="212" t="s">
        <v>593</v>
      </c>
      <c r="G1784" s="212" t="s">
        <v>594</v>
      </c>
      <c r="H1784" s="366" t="s">
        <v>10440</v>
      </c>
      <c r="I1784" s="365" t="s">
        <v>595</v>
      </c>
      <c r="J1784" s="219" t="s">
        <v>10481</v>
      </c>
      <c r="K1784" s="219"/>
      <c r="L1784" s="367"/>
      <c r="M1784" s="367"/>
      <c r="N1784" s="367"/>
      <c r="O1784" s="367"/>
      <c r="P1784" s="374" t="s">
        <v>10467</v>
      </c>
      <c r="Q1784" s="219"/>
      <c r="R1784" s="367"/>
      <c r="S1784" s="367"/>
      <c r="T1784" s="367"/>
      <c r="U1784" s="375">
        <v>776.88</v>
      </c>
      <c r="V1784" s="367"/>
      <c r="W1784" s="376">
        <v>37380</v>
      </c>
      <c r="X1784" s="73"/>
    </row>
    <row r="1785" spans="1:24" customFormat="1">
      <c r="A1785" s="373">
        <v>349</v>
      </c>
      <c r="B1785" s="209" t="s">
        <v>1233</v>
      </c>
      <c r="C1785" s="210" t="s">
        <v>2888</v>
      </c>
      <c r="D1785" s="211" t="s">
        <v>10559</v>
      </c>
      <c r="E1785" s="354" t="s">
        <v>596</v>
      </c>
      <c r="F1785" s="212" t="s">
        <v>597</v>
      </c>
      <c r="G1785" s="212" t="s">
        <v>598</v>
      </c>
      <c r="H1785" s="366" t="s">
        <v>10440</v>
      </c>
      <c r="I1785" s="365" t="s">
        <v>599</v>
      </c>
      <c r="J1785" s="219" t="s">
        <v>10481</v>
      </c>
      <c r="K1785" s="219"/>
      <c r="L1785" s="367"/>
      <c r="M1785" s="367"/>
      <c r="N1785" s="367"/>
      <c r="O1785" s="367"/>
      <c r="P1785" s="374" t="s">
        <v>10467</v>
      </c>
      <c r="Q1785" s="219"/>
      <c r="R1785" s="367"/>
      <c r="S1785" s="367"/>
      <c r="T1785" s="367"/>
      <c r="U1785" s="375">
        <v>472.45</v>
      </c>
      <c r="V1785" s="367"/>
      <c r="W1785" s="376">
        <v>37382</v>
      </c>
      <c r="X1785" s="73"/>
    </row>
    <row r="1786" spans="1:24" customFormat="1">
      <c r="A1786" s="373">
        <v>350</v>
      </c>
      <c r="B1786" s="209" t="s">
        <v>1233</v>
      </c>
      <c r="C1786" s="210" t="s">
        <v>2888</v>
      </c>
      <c r="D1786" s="211" t="s">
        <v>10559</v>
      </c>
      <c r="E1786" s="354" t="s">
        <v>600</v>
      </c>
      <c r="F1786" s="212" t="s">
        <v>601</v>
      </c>
      <c r="G1786" s="212" t="s">
        <v>602</v>
      </c>
      <c r="H1786" s="366" t="s">
        <v>10440</v>
      </c>
      <c r="I1786" s="365" t="s">
        <v>603</v>
      </c>
      <c r="J1786" s="219" t="s">
        <v>10481</v>
      </c>
      <c r="K1786" s="219"/>
      <c r="L1786" s="367"/>
      <c r="M1786" s="367"/>
      <c r="N1786" s="367"/>
      <c r="O1786" s="367"/>
      <c r="P1786" s="374" t="s">
        <v>10467</v>
      </c>
      <c r="Q1786" s="219"/>
      <c r="R1786" s="367"/>
      <c r="S1786" s="367"/>
      <c r="T1786" s="367"/>
      <c r="U1786" s="375">
        <v>798.73</v>
      </c>
      <c r="V1786" s="367"/>
      <c r="W1786" s="376">
        <v>37579</v>
      </c>
      <c r="X1786" s="73"/>
    </row>
    <row r="1787" spans="1:24" customFormat="1">
      <c r="A1787" s="373">
        <v>351</v>
      </c>
      <c r="B1787" s="209" t="s">
        <v>1233</v>
      </c>
      <c r="C1787" s="210" t="s">
        <v>2888</v>
      </c>
      <c r="D1787" s="211" t="s">
        <v>10559</v>
      </c>
      <c r="E1787" s="354" t="s">
        <v>604</v>
      </c>
      <c r="F1787" s="212" t="s">
        <v>605</v>
      </c>
      <c r="G1787" s="212" t="s">
        <v>606</v>
      </c>
      <c r="H1787" s="366" t="s">
        <v>10440</v>
      </c>
      <c r="I1787" s="365" t="s">
        <v>607</v>
      </c>
      <c r="J1787" s="219" t="s">
        <v>10481</v>
      </c>
      <c r="K1787" s="219"/>
      <c r="L1787" s="367"/>
      <c r="M1787" s="367"/>
      <c r="N1787" s="367"/>
      <c r="O1787" s="367"/>
      <c r="P1787" s="374" t="s">
        <v>10467</v>
      </c>
      <c r="Q1787" s="219"/>
      <c r="R1787" s="367"/>
      <c r="S1787" s="367"/>
      <c r="T1787" s="367"/>
      <c r="U1787" s="375">
        <v>724.89</v>
      </c>
      <c r="V1787" s="367"/>
      <c r="W1787" s="376">
        <v>37386</v>
      </c>
      <c r="X1787" s="73"/>
    </row>
    <row r="1788" spans="1:24" customFormat="1">
      <c r="A1788" s="373">
        <v>352</v>
      </c>
      <c r="B1788" s="209" t="s">
        <v>1233</v>
      </c>
      <c r="C1788" s="210" t="s">
        <v>2888</v>
      </c>
      <c r="D1788" s="211" t="s">
        <v>10559</v>
      </c>
      <c r="E1788" s="354" t="s">
        <v>608</v>
      </c>
      <c r="F1788" s="212" t="s">
        <v>609</v>
      </c>
      <c r="G1788" s="212" t="s">
        <v>1330</v>
      </c>
      <c r="H1788" s="366" t="s">
        <v>10440</v>
      </c>
      <c r="I1788" s="365" t="s">
        <v>610</v>
      </c>
      <c r="J1788" s="219" t="s">
        <v>10481</v>
      </c>
      <c r="K1788" s="219"/>
      <c r="L1788" s="367"/>
      <c r="M1788" s="367"/>
      <c r="N1788" s="367"/>
      <c r="O1788" s="367"/>
      <c r="P1788" s="374" t="s">
        <v>10467</v>
      </c>
      <c r="Q1788" s="219"/>
      <c r="R1788" s="367"/>
      <c r="S1788" s="367"/>
      <c r="T1788" s="367"/>
      <c r="U1788" s="375">
        <v>742.65</v>
      </c>
      <c r="V1788" s="367"/>
      <c r="W1788" s="376">
        <v>37389</v>
      </c>
      <c r="X1788" s="73"/>
    </row>
    <row r="1789" spans="1:24" customFormat="1">
      <c r="A1789" s="373">
        <v>353</v>
      </c>
      <c r="B1789" s="209" t="s">
        <v>1233</v>
      </c>
      <c r="C1789" s="210" t="s">
        <v>2888</v>
      </c>
      <c r="D1789" s="211" t="s">
        <v>10559</v>
      </c>
      <c r="E1789" s="354" t="s">
        <v>611</v>
      </c>
      <c r="F1789" s="212" t="s">
        <v>612</v>
      </c>
      <c r="G1789" s="212" t="s">
        <v>613</v>
      </c>
      <c r="H1789" s="366" t="s">
        <v>10440</v>
      </c>
      <c r="I1789" s="365" t="s">
        <v>614</v>
      </c>
      <c r="J1789" s="219" t="s">
        <v>10481</v>
      </c>
      <c r="K1789" s="219"/>
      <c r="L1789" s="367"/>
      <c r="M1789" s="367"/>
      <c r="N1789" s="367"/>
      <c r="O1789" s="367"/>
      <c r="P1789" s="374" t="s">
        <v>10467</v>
      </c>
      <c r="Q1789" s="219"/>
      <c r="R1789" s="367"/>
      <c r="S1789" s="367"/>
      <c r="T1789" s="367"/>
      <c r="U1789" s="375">
        <v>2094.13</v>
      </c>
      <c r="V1789" s="367"/>
      <c r="W1789" s="376">
        <v>37461</v>
      </c>
      <c r="X1789" s="73"/>
    </row>
    <row r="1790" spans="1:24" customFormat="1">
      <c r="A1790" s="373">
        <v>354</v>
      </c>
      <c r="B1790" s="209" t="s">
        <v>1233</v>
      </c>
      <c r="C1790" s="210" t="s">
        <v>2888</v>
      </c>
      <c r="D1790" s="211" t="s">
        <v>10559</v>
      </c>
      <c r="E1790" s="354" t="s">
        <v>615</v>
      </c>
      <c r="F1790" s="212" t="s">
        <v>616</v>
      </c>
      <c r="G1790" s="212" t="s">
        <v>617</v>
      </c>
      <c r="H1790" s="366" t="s">
        <v>10440</v>
      </c>
      <c r="I1790" s="365" t="s">
        <v>618</v>
      </c>
      <c r="J1790" s="219" t="s">
        <v>10481</v>
      </c>
      <c r="K1790" s="219"/>
      <c r="L1790" s="367"/>
      <c r="M1790" s="367"/>
      <c r="N1790" s="367"/>
      <c r="O1790" s="367"/>
      <c r="P1790" s="374" t="s">
        <v>10467</v>
      </c>
      <c r="Q1790" s="219"/>
      <c r="R1790" s="367"/>
      <c r="S1790" s="367"/>
      <c r="T1790" s="367"/>
      <c r="U1790" s="375">
        <v>632.4</v>
      </c>
      <c r="V1790" s="367"/>
      <c r="W1790" s="376">
        <v>37502</v>
      </c>
      <c r="X1790" s="73"/>
    </row>
    <row r="1791" spans="1:24" customFormat="1">
      <c r="A1791" s="373">
        <v>355</v>
      </c>
      <c r="B1791" s="209" t="s">
        <v>1233</v>
      </c>
      <c r="C1791" s="210" t="s">
        <v>2888</v>
      </c>
      <c r="D1791" s="211" t="s">
        <v>10559</v>
      </c>
      <c r="E1791" s="354" t="s">
        <v>619</v>
      </c>
      <c r="F1791" s="212" t="s">
        <v>620</v>
      </c>
      <c r="G1791" s="212" t="s">
        <v>621</v>
      </c>
      <c r="H1791" s="366" t="s">
        <v>10440</v>
      </c>
      <c r="I1791" s="365" t="s">
        <v>622</v>
      </c>
      <c r="J1791" s="219" t="s">
        <v>10481</v>
      </c>
      <c r="K1791" s="219"/>
      <c r="L1791" s="367"/>
      <c r="M1791" s="367"/>
      <c r="N1791" s="367"/>
      <c r="O1791" s="367"/>
      <c r="P1791" s="374" t="s">
        <v>10467</v>
      </c>
      <c r="Q1791" s="219"/>
      <c r="R1791" s="367"/>
      <c r="S1791" s="367"/>
      <c r="T1791" s="367"/>
      <c r="U1791" s="375">
        <v>518.02</v>
      </c>
      <c r="V1791" s="367"/>
      <c r="W1791" s="376">
        <v>37518</v>
      </c>
      <c r="X1791" s="73"/>
    </row>
    <row r="1792" spans="1:24" customFormat="1">
      <c r="A1792" s="373">
        <v>356</v>
      </c>
      <c r="B1792" s="209" t="s">
        <v>1233</v>
      </c>
      <c r="C1792" s="210" t="s">
        <v>2888</v>
      </c>
      <c r="D1792" s="211" t="s">
        <v>10559</v>
      </c>
      <c r="E1792" s="354" t="s">
        <v>623</v>
      </c>
      <c r="F1792" s="212" t="s">
        <v>624</v>
      </c>
      <c r="G1792" s="212" t="s">
        <v>625</v>
      </c>
      <c r="H1792" s="366" t="s">
        <v>10440</v>
      </c>
      <c r="I1792" s="365" t="s">
        <v>3953</v>
      </c>
      <c r="J1792" s="219" t="s">
        <v>10481</v>
      </c>
      <c r="K1792" s="219"/>
      <c r="L1792" s="367"/>
      <c r="M1792" s="367"/>
      <c r="N1792" s="367"/>
      <c r="O1792" s="367"/>
      <c r="P1792" s="374" t="s">
        <v>10467</v>
      </c>
      <c r="Q1792" s="219"/>
      <c r="R1792" s="367"/>
      <c r="S1792" s="367"/>
      <c r="T1792" s="367"/>
      <c r="U1792" s="375">
        <v>763.18</v>
      </c>
      <c r="V1792" s="367"/>
      <c r="W1792" s="376">
        <v>37490</v>
      </c>
      <c r="X1792" s="73"/>
    </row>
    <row r="1793" spans="1:24" customFormat="1">
      <c r="A1793" s="373">
        <v>357</v>
      </c>
      <c r="B1793" s="209" t="s">
        <v>1233</v>
      </c>
      <c r="C1793" s="210" t="s">
        <v>2888</v>
      </c>
      <c r="D1793" s="211" t="s">
        <v>10559</v>
      </c>
      <c r="E1793" s="354" t="s">
        <v>626</v>
      </c>
      <c r="F1793" s="212" t="s">
        <v>627</v>
      </c>
      <c r="G1793" s="212" t="s">
        <v>628</v>
      </c>
      <c r="H1793" s="366" t="s">
        <v>10440</v>
      </c>
      <c r="I1793" s="365" t="s">
        <v>629</v>
      </c>
      <c r="J1793" s="219" t="s">
        <v>10481</v>
      </c>
      <c r="K1793" s="219"/>
      <c r="L1793" s="367"/>
      <c r="M1793" s="367"/>
      <c r="N1793" s="367"/>
      <c r="O1793" s="367"/>
      <c r="P1793" s="374" t="s">
        <v>10467</v>
      </c>
      <c r="Q1793" s="219"/>
      <c r="R1793" s="367"/>
      <c r="S1793" s="367"/>
      <c r="T1793" s="367"/>
      <c r="U1793" s="375">
        <v>724.89</v>
      </c>
      <c r="V1793" s="367"/>
      <c r="W1793" s="376">
        <v>37404</v>
      </c>
      <c r="X1793" s="73"/>
    </row>
    <row r="1794" spans="1:24" customFormat="1">
      <c r="A1794" s="373">
        <v>358</v>
      </c>
      <c r="B1794" s="209" t="s">
        <v>1233</v>
      </c>
      <c r="C1794" s="210" t="s">
        <v>2888</v>
      </c>
      <c r="D1794" s="211" t="s">
        <v>10559</v>
      </c>
      <c r="E1794" s="354" t="s">
        <v>630</v>
      </c>
      <c r="F1794" s="212" t="s">
        <v>631</v>
      </c>
      <c r="G1794" s="212" t="s">
        <v>632</v>
      </c>
      <c r="H1794" s="366" t="s">
        <v>10440</v>
      </c>
      <c r="I1794" s="365" t="s">
        <v>633</v>
      </c>
      <c r="J1794" s="219" t="s">
        <v>10481</v>
      </c>
      <c r="K1794" s="219"/>
      <c r="L1794" s="367"/>
      <c r="M1794" s="367"/>
      <c r="N1794" s="367"/>
      <c r="O1794" s="367"/>
      <c r="P1794" s="374" t="s">
        <v>10467</v>
      </c>
      <c r="Q1794" s="219"/>
      <c r="R1794" s="367"/>
      <c r="S1794" s="367"/>
      <c r="T1794" s="367"/>
      <c r="U1794" s="375">
        <v>2500.23</v>
      </c>
      <c r="V1794" s="367"/>
      <c r="W1794" s="376">
        <v>37405</v>
      </c>
      <c r="X1794" s="73"/>
    </row>
    <row r="1795" spans="1:24" customFormat="1">
      <c r="A1795" s="373">
        <v>359</v>
      </c>
      <c r="B1795" s="209" t="s">
        <v>1233</v>
      </c>
      <c r="C1795" s="210" t="s">
        <v>2888</v>
      </c>
      <c r="D1795" s="211" t="s">
        <v>10559</v>
      </c>
      <c r="E1795" s="354" t="s">
        <v>634</v>
      </c>
      <c r="F1795" s="212" t="s">
        <v>635</v>
      </c>
      <c r="G1795" s="212" t="s">
        <v>636</v>
      </c>
      <c r="H1795" s="366" t="s">
        <v>10440</v>
      </c>
      <c r="I1795" s="365" t="s">
        <v>2135</v>
      </c>
      <c r="J1795" s="219" t="s">
        <v>10481</v>
      </c>
      <c r="K1795" s="219"/>
      <c r="L1795" s="367"/>
      <c r="M1795" s="367"/>
      <c r="N1795" s="367"/>
      <c r="O1795" s="367"/>
      <c r="P1795" s="374" t="s">
        <v>10467</v>
      </c>
      <c r="Q1795" s="219"/>
      <c r="R1795" s="367"/>
      <c r="S1795" s="367"/>
      <c r="T1795" s="367"/>
      <c r="U1795" s="375">
        <v>5637.22</v>
      </c>
      <c r="V1795" s="367"/>
      <c r="W1795" s="376">
        <v>37516</v>
      </c>
      <c r="X1795" s="73"/>
    </row>
    <row r="1796" spans="1:24" customFormat="1">
      <c r="A1796" s="373">
        <v>360</v>
      </c>
      <c r="B1796" s="209" t="s">
        <v>1233</v>
      </c>
      <c r="C1796" s="210" t="s">
        <v>2888</v>
      </c>
      <c r="D1796" s="211" t="s">
        <v>10559</v>
      </c>
      <c r="E1796" s="354" t="s">
        <v>637</v>
      </c>
      <c r="F1796" s="212" t="s">
        <v>638</v>
      </c>
      <c r="G1796" s="212" t="s">
        <v>639</v>
      </c>
      <c r="H1796" s="366" t="s">
        <v>10440</v>
      </c>
      <c r="I1796" s="365" t="s">
        <v>640</v>
      </c>
      <c r="J1796" s="219" t="s">
        <v>10481</v>
      </c>
      <c r="K1796" s="219"/>
      <c r="L1796" s="367"/>
      <c r="M1796" s="367"/>
      <c r="N1796" s="367"/>
      <c r="O1796" s="367"/>
      <c r="P1796" s="374" t="s">
        <v>10467</v>
      </c>
      <c r="Q1796" s="219"/>
      <c r="R1796" s="367"/>
      <c r="S1796" s="367"/>
      <c r="T1796" s="367"/>
      <c r="U1796" s="375">
        <v>255.58</v>
      </c>
      <c r="V1796" s="367"/>
      <c r="W1796" s="376">
        <v>37417</v>
      </c>
      <c r="X1796" s="73"/>
    </row>
    <row r="1797" spans="1:24" customFormat="1">
      <c r="A1797" s="373">
        <v>361</v>
      </c>
      <c r="B1797" s="209" t="s">
        <v>1233</v>
      </c>
      <c r="C1797" s="210" t="s">
        <v>2888</v>
      </c>
      <c r="D1797" s="211" t="s">
        <v>10559</v>
      </c>
      <c r="E1797" s="354" t="s">
        <v>641</v>
      </c>
      <c r="F1797" s="212" t="s">
        <v>642</v>
      </c>
      <c r="G1797" s="212" t="s">
        <v>643</v>
      </c>
      <c r="H1797" s="366" t="s">
        <v>10440</v>
      </c>
      <c r="I1797" s="365" t="s">
        <v>644</v>
      </c>
      <c r="J1797" s="219" t="s">
        <v>10481</v>
      </c>
      <c r="K1797" s="219"/>
      <c r="L1797" s="367"/>
      <c r="M1797" s="367"/>
      <c r="N1797" s="367"/>
      <c r="O1797" s="367"/>
      <c r="P1797" s="374" t="s">
        <v>10467</v>
      </c>
      <c r="Q1797" s="219"/>
      <c r="R1797" s="367"/>
      <c r="S1797" s="367"/>
      <c r="T1797" s="367"/>
      <c r="U1797" s="375">
        <v>453.92</v>
      </c>
      <c r="V1797" s="367"/>
      <c r="W1797" s="376">
        <v>37552</v>
      </c>
      <c r="X1797" s="73"/>
    </row>
    <row r="1798" spans="1:24" customFormat="1">
      <c r="A1798" s="373">
        <v>362</v>
      </c>
      <c r="B1798" s="209" t="s">
        <v>1233</v>
      </c>
      <c r="C1798" s="210" t="s">
        <v>2888</v>
      </c>
      <c r="D1798" s="211" t="s">
        <v>10559</v>
      </c>
      <c r="E1798" s="354" t="s">
        <v>645</v>
      </c>
      <c r="F1798" s="212" t="s">
        <v>646</v>
      </c>
      <c r="G1798" s="212" t="s">
        <v>647</v>
      </c>
      <c r="H1798" s="366" t="s">
        <v>10440</v>
      </c>
      <c r="I1798" s="365" t="s">
        <v>648</v>
      </c>
      <c r="J1798" s="219" t="s">
        <v>10481</v>
      </c>
      <c r="K1798" s="219"/>
      <c r="L1798" s="367"/>
      <c r="M1798" s="367"/>
      <c r="N1798" s="367"/>
      <c r="O1798" s="367"/>
      <c r="P1798" s="374" t="s">
        <v>10467</v>
      </c>
      <c r="Q1798" s="219"/>
      <c r="R1798" s="367"/>
      <c r="S1798" s="367"/>
      <c r="T1798" s="367"/>
      <c r="U1798" s="375">
        <v>722.86</v>
      </c>
      <c r="V1798" s="367"/>
      <c r="W1798" s="376">
        <v>37532</v>
      </c>
      <c r="X1798" s="73"/>
    </row>
    <row r="1799" spans="1:24" customFormat="1">
      <c r="A1799" s="373">
        <v>363</v>
      </c>
      <c r="B1799" s="209" t="s">
        <v>1233</v>
      </c>
      <c r="C1799" s="210" t="s">
        <v>2888</v>
      </c>
      <c r="D1799" s="211" t="s">
        <v>10559</v>
      </c>
      <c r="E1799" s="354" t="s">
        <v>649</v>
      </c>
      <c r="F1799" s="212" t="s">
        <v>650</v>
      </c>
      <c r="G1799" s="212" t="s">
        <v>651</v>
      </c>
      <c r="H1799" s="366" t="s">
        <v>10440</v>
      </c>
      <c r="I1799" s="365" t="s">
        <v>652</v>
      </c>
      <c r="J1799" s="219" t="s">
        <v>10481</v>
      </c>
      <c r="K1799" s="219"/>
      <c r="L1799" s="367"/>
      <c r="M1799" s="367"/>
      <c r="N1799" s="367"/>
      <c r="O1799" s="367"/>
      <c r="P1799" s="374" t="s">
        <v>10467</v>
      </c>
      <c r="Q1799" s="219"/>
      <c r="R1799" s="367"/>
      <c r="S1799" s="367"/>
      <c r="T1799" s="367"/>
      <c r="U1799" s="375">
        <v>434.93</v>
      </c>
      <c r="V1799" s="367"/>
      <c r="W1799" s="376">
        <v>37581</v>
      </c>
      <c r="X1799" s="73"/>
    </row>
    <row r="1800" spans="1:24" customFormat="1">
      <c r="A1800" s="373">
        <v>364</v>
      </c>
      <c r="B1800" s="209" t="s">
        <v>1233</v>
      </c>
      <c r="C1800" s="210" t="s">
        <v>2888</v>
      </c>
      <c r="D1800" s="211" t="s">
        <v>10559</v>
      </c>
      <c r="E1800" s="354" t="s">
        <v>653</v>
      </c>
      <c r="F1800" s="212" t="s">
        <v>654</v>
      </c>
      <c r="G1800" s="212" t="s">
        <v>655</v>
      </c>
      <c r="H1800" s="366" t="s">
        <v>10440</v>
      </c>
      <c r="I1800" s="365" t="s">
        <v>656</v>
      </c>
      <c r="J1800" s="219" t="s">
        <v>10481</v>
      </c>
      <c r="K1800" s="219"/>
      <c r="L1800" s="367"/>
      <c r="M1800" s="367"/>
      <c r="N1800" s="367"/>
      <c r="O1800" s="367"/>
      <c r="P1800" s="374" t="s">
        <v>10467</v>
      </c>
      <c r="Q1800" s="219"/>
      <c r="R1800" s="367"/>
      <c r="S1800" s="367"/>
      <c r="T1800" s="367"/>
      <c r="U1800" s="375">
        <v>1302.25</v>
      </c>
      <c r="V1800" s="367"/>
      <c r="W1800" s="376">
        <v>37431</v>
      </c>
      <c r="X1800" s="73"/>
    </row>
    <row r="1801" spans="1:24" customFormat="1">
      <c r="A1801" s="373">
        <v>365</v>
      </c>
      <c r="B1801" s="209" t="s">
        <v>1233</v>
      </c>
      <c r="C1801" s="210" t="s">
        <v>2888</v>
      </c>
      <c r="D1801" s="211" t="s">
        <v>10559</v>
      </c>
      <c r="E1801" s="354" t="s">
        <v>657</v>
      </c>
      <c r="F1801" s="212" t="s">
        <v>658</v>
      </c>
      <c r="G1801" s="212" t="s">
        <v>659</v>
      </c>
      <c r="H1801" s="366" t="s">
        <v>10440</v>
      </c>
      <c r="I1801" s="365" t="s">
        <v>660</v>
      </c>
      <c r="J1801" s="219" t="s">
        <v>10481</v>
      </c>
      <c r="K1801" s="219"/>
      <c r="L1801" s="367"/>
      <c r="M1801" s="367"/>
      <c r="N1801" s="367"/>
      <c r="O1801" s="367"/>
      <c r="P1801" s="374" t="s">
        <v>10467</v>
      </c>
      <c r="Q1801" s="219"/>
      <c r="R1801" s="367"/>
      <c r="S1801" s="367"/>
      <c r="T1801" s="367"/>
      <c r="U1801" s="375">
        <v>722.86</v>
      </c>
      <c r="V1801" s="367"/>
      <c r="W1801" s="376">
        <v>37434</v>
      </c>
      <c r="X1801" s="73"/>
    </row>
    <row r="1802" spans="1:24" customFormat="1">
      <c r="A1802" s="373">
        <v>366</v>
      </c>
      <c r="B1802" s="209" t="s">
        <v>1233</v>
      </c>
      <c r="C1802" s="210" t="s">
        <v>2888</v>
      </c>
      <c r="D1802" s="211" t="s">
        <v>10559</v>
      </c>
      <c r="E1802" s="354" t="s">
        <v>661</v>
      </c>
      <c r="F1802" s="212" t="s">
        <v>662</v>
      </c>
      <c r="G1802" s="212" t="s">
        <v>663</v>
      </c>
      <c r="H1802" s="366" t="s">
        <v>10440</v>
      </c>
      <c r="I1802" s="365" t="s">
        <v>664</v>
      </c>
      <c r="J1802" s="219" t="s">
        <v>10481</v>
      </c>
      <c r="K1802" s="219"/>
      <c r="L1802" s="367"/>
      <c r="M1802" s="367"/>
      <c r="N1802" s="367"/>
      <c r="O1802" s="367"/>
      <c r="P1802" s="374" t="s">
        <v>10467</v>
      </c>
      <c r="Q1802" s="219"/>
      <c r="R1802" s="367"/>
      <c r="S1802" s="367"/>
      <c r="T1802" s="367"/>
      <c r="U1802" s="375">
        <v>586.1</v>
      </c>
      <c r="V1802" s="367"/>
      <c r="W1802" s="376">
        <v>37573</v>
      </c>
      <c r="X1802" s="73"/>
    </row>
    <row r="1803" spans="1:24" customFormat="1">
      <c r="A1803" s="373">
        <v>367</v>
      </c>
      <c r="B1803" s="209" t="s">
        <v>1233</v>
      </c>
      <c r="C1803" s="210" t="s">
        <v>2888</v>
      </c>
      <c r="D1803" s="211" t="s">
        <v>10559</v>
      </c>
      <c r="E1803" s="354" t="s">
        <v>665</v>
      </c>
      <c r="F1803" s="212" t="s">
        <v>666</v>
      </c>
      <c r="G1803" s="212" t="s">
        <v>667</v>
      </c>
      <c r="H1803" s="366" t="s">
        <v>10440</v>
      </c>
      <c r="I1803" s="365" t="s">
        <v>668</v>
      </c>
      <c r="J1803" s="219" t="s">
        <v>10481</v>
      </c>
      <c r="K1803" s="219"/>
      <c r="L1803" s="367"/>
      <c r="M1803" s="367"/>
      <c r="N1803" s="367"/>
      <c r="O1803" s="367"/>
      <c r="P1803" s="374" t="s">
        <v>10467</v>
      </c>
      <c r="Q1803" s="219"/>
      <c r="R1803" s="367"/>
      <c r="S1803" s="367"/>
      <c r="T1803" s="367"/>
      <c r="U1803" s="375">
        <v>717.47</v>
      </c>
      <c r="V1803" s="367"/>
      <c r="W1803" s="376">
        <v>37490</v>
      </c>
      <c r="X1803" s="73"/>
    </row>
    <row r="1804" spans="1:24" customFormat="1">
      <c r="A1804" s="373">
        <v>368</v>
      </c>
      <c r="B1804" s="209" t="s">
        <v>1233</v>
      </c>
      <c r="C1804" s="210" t="s">
        <v>2888</v>
      </c>
      <c r="D1804" s="211" t="s">
        <v>10559</v>
      </c>
      <c r="E1804" s="354" t="s">
        <v>669</v>
      </c>
      <c r="F1804" s="212" t="s">
        <v>670</v>
      </c>
      <c r="G1804" s="212" t="s">
        <v>671</v>
      </c>
      <c r="H1804" s="366" t="s">
        <v>10440</v>
      </c>
      <c r="I1804" s="365" t="s">
        <v>672</v>
      </c>
      <c r="J1804" s="219" t="s">
        <v>10481</v>
      </c>
      <c r="K1804" s="219"/>
      <c r="L1804" s="367"/>
      <c r="M1804" s="367"/>
      <c r="N1804" s="367"/>
      <c r="O1804" s="367"/>
      <c r="P1804" s="374" t="s">
        <v>10467</v>
      </c>
      <c r="Q1804" s="219"/>
      <c r="R1804" s="367"/>
      <c r="S1804" s="367"/>
      <c r="T1804" s="367"/>
      <c r="U1804" s="375">
        <v>717.47</v>
      </c>
      <c r="V1804" s="367"/>
      <c r="W1804" s="376">
        <v>37551</v>
      </c>
      <c r="X1804" s="73"/>
    </row>
    <row r="1805" spans="1:24" customFormat="1">
      <c r="A1805" s="373">
        <v>369</v>
      </c>
      <c r="B1805" s="209" t="s">
        <v>1233</v>
      </c>
      <c r="C1805" s="210" t="s">
        <v>2888</v>
      </c>
      <c r="D1805" s="211" t="s">
        <v>10559</v>
      </c>
      <c r="E1805" s="354" t="s">
        <v>673</v>
      </c>
      <c r="F1805" s="212" t="s">
        <v>674</v>
      </c>
      <c r="G1805" s="212" t="s">
        <v>675</v>
      </c>
      <c r="H1805" s="366" t="s">
        <v>10440</v>
      </c>
      <c r="I1805" s="365" t="s">
        <v>676</v>
      </c>
      <c r="J1805" s="219" t="s">
        <v>10481</v>
      </c>
      <c r="K1805" s="219"/>
      <c r="L1805" s="367"/>
      <c r="M1805" s="367"/>
      <c r="N1805" s="367"/>
      <c r="O1805" s="367"/>
      <c r="P1805" s="374" t="s">
        <v>10467</v>
      </c>
      <c r="Q1805" s="219"/>
      <c r="R1805" s="367"/>
      <c r="S1805" s="367"/>
      <c r="T1805" s="367"/>
      <c r="U1805" s="375">
        <v>366.01</v>
      </c>
      <c r="V1805" s="367"/>
      <c r="W1805" s="376">
        <v>37488</v>
      </c>
      <c r="X1805" s="73"/>
    </row>
    <row r="1806" spans="1:24" customFormat="1">
      <c r="A1806" s="373">
        <v>370</v>
      </c>
      <c r="B1806" s="209" t="s">
        <v>1233</v>
      </c>
      <c r="C1806" s="210" t="s">
        <v>2888</v>
      </c>
      <c r="D1806" s="211" t="s">
        <v>10559</v>
      </c>
      <c r="E1806" s="354" t="s">
        <v>677</v>
      </c>
      <c r="F1806" s="212" t="s">
        <v>678</v>
      </c>
      <c r="G1806" s="212" t="s">
        <v>679</v>
      </c>
      <c r="H1806" s="366" t="s">
        <v>10440</v>
      </c>
      <c r="I1806" s="365" t="s">
        <v>680</v>
      </c>
      <c r="J1806" s="219" t="s">
        <v>10481</v>
      </c>
      <c r="K1806" s="219"/>
      <c r="L1806" s="367"/>
      <c r="M1806" s="367"/>
      <c r="N1806" s="367"/>
      <c r="O1806" s="367"/>
      <c r="P1806" s="374" t="s">
        <v>10467</v>
      </c>
      <c r="Q1806" s="219"/>
      <c r="R1806" s="367"/>
      <c r="S1806" s="367"/>
      <c r="T1806" s="367"/>
      <c r="U1806" s="375">
        <v>137.88999999999999</v>
      </c>
      <c r="V1806" s="367"/>
      <c r="W1806" s="376">
        <v>37455</v>
      </c>
      <c r="X1806" s="73"/>
    </row>
    <row r="1807" spans="1:24" customFormat="1">
      <c r="A1807" s="373">
        <v>371</v>
      </c>
      <c r="B1807" s="209" t="s">
        <v>1233</v>
      </c>
      <c r="C1807" s="210" t="s">
        <v>2888</v>
      </c>
      <c r="D1807" s="211" t="s">
        <v>10559</v>
      </c>
      <c r="E1807" s="354" t="s">
        <v>681</v>
      </c>
      <c r="F1807" s="212" t="s">
        <v>682</v>
      </c>
      <c r="G1807" s="212" t="s">
        <v>683</v>
      </c>
      <c r="H1807" s="366" t="s">
        <v>10440</v>
      </c>
      <c r="I1807" s="365" t="s">
        <v>684</v>
      </c>
      <c r="J1807" s="219" t="s">
        <v>10481</v>
      </c>
      <c r="K1807" s="219"/>
      <c r="L1807" s="367"/>
      <c r="M1807" s="367"/>
      <c r="N1807" s="367"/>
      <c r="O1807" s="367"/>
      <c r="P1807" s="374" t="s">
        <v>10467</v>
      </c>
      <c r="Q1807" s="219"/>
      <c r="R1807" s="367"/>
      <c r="S1807" s="367"/>
      <c r="T1807" s="367"/>
      <c r="U1807" s="375">
        <v>717.47</v>
      </c>
      <c r="V1807" s="367"/>
      <c r="W1807" s="376">
        <v>37494</v>
      </c>
      <c r="X1807" s="73"/>
    </row>
    <row r="1808" spans="1:24" customFormat="1">
      <c r="A1808" s="373">
        <v>372</v>
      </c>
      <c r="B1808" s="209" t="s">
        <v>1233</v>
      </c>
      <c r="C1808" s="210" t="s">
        <v>2888</v>
      </c>
      <c r="D1808" s="211" t="s">
        <v>10559</v>
      </c>
      <c r="E1808" s="354" t="s">
        <v>685</v>
      </c>
      <c r="F1808" s="212" t="s">
        <v>686</v>
      </c>
      <c r="G1808" s="212" t="s">
        <v>687</v>
      </c>
      <c r="H1808" s="366" t="s">
        <v>10440</v>
      </c>
      <c r="I1808" s="365" t="s">
        <v>688</v>
      </c>
      <c r="J1808" s="219" t="s">
        <v>10481</v>
      </c>
      <c r="K1808" s="219"/>
      <c r="L1808" s="367"/>
      <c r="M1808" s="367"/>
      <c r="N1808" s="367"/>
      <c r="O1808" s="367"/>
      <c r="P1808" s="374" t="s">
        <v>10467</v>
      </c>
      <c r="Q1808" s="219"/>
      <c r="R1808" s="367"/>
      <c r="S1808" s="367"/>
      <c r="T1808" s="367"/>
      <c r="U1808" s="375">
        <v>717.47</v>
      </c>
      <c r="V1808" s="367"/>
      <c r="W1808" s="376">
        <v>37534</v>
      </c>
      <c r="X1808" s="73"/>
    </row>
    <row r="1809" spans="1:24" customFormat="1">
      <c r="A1809" s="373">
        <v>373</v>
      </c>
      <c r="B1809" s="209" t="s">
        <v>1233</v>
      </c>
      <c r="C1809" s="210" t="s">
        <v>2888</v>
      </c>
      <c r="D1809" s="211" t="s">
        <v>10559</v>
      </c>
      <c r="E1809" s="354" t="s">
        <v>689</v>
      </c>
      <c r="F1809" s="212" t="s">
        <v>690</v>
      </c>
      <c r="G1809" s="212" t="s">
        <v>691</v>
      </c>
      <c r="H1809" s="366" t="s">
        <v>10440</v>
      </c>
      <c r="I1809" s="365" t="s">
        <v>692</v>
      </c>
      <c r="J1809" s="219" t="s">
        <v>10481</v>
      </c>
      <c r="K1809" s="219"/>
      <c r="L1809" s="367"/>
      <c r="M1809" s="367"/>
      <c r="N1809" s="367"/>
      <c r="O1809" s="367"/>
      <c r="P1809" s="374" t="s">
        <v>10467</v>
      </c>
      <c r="Q1809" s="219"/>
      <c r="R1809" s="367"/>
      <c r="S1809" s="367"/>
      <c r="T1809" s="367"/>
      <c r="U1809" s="375">
        <v>717.47</v>
      </c>
      <c r="V1809" s="367"/>
      <c r="W1809" s="376">
        <v>37552</v>
      </c>
      <c r="X1809" s="73"/>
    </row>
    <row r="1810" spans="1:24" customFormat="1">
      <c r="A1810" s="373">
        <v>374</v>
      </c>
      <c r="B1810" s="209" t="s">
        <v>1233</v>
      </c>
      <c r="C1810" s="210" t="s">
        <v>2888</v>
      </c>
      <c r="D1810" s="211" t="s">
        <v>10559</v>
      </c>
      <c r="E1810" s="354" t="s">
        <v>693</v>
      </c>
      <c r="F1810" s="212" t="s">
        <v>694</v>
      </c>
      <c r="G1810" s="212" t="s">
        <v>695</v>
      </c>
      <c r="H1810" s="366" t="s">
        <v>10440</v>
      </c>
      <c r="I1810" s="365" t="s">
        <v>696</v>
      </c>
      <c r="J1810" s="219" t="s">
        <v>10481</v>
      </c>
      <c r="K1810" s="219"/>
      <c r="L1810" s="367"/>
      <c r="M1810" s="367"/>
      <c r="N1810" s="367"/>
      <c r="O1810" s="367"/>
      <c r="P1810" s="374" t="s">
        <v>10467</v>
      </c>
      <c r="Q1810" s="219"/>
      <c r="R1810" s="367"/>
      <c r="S1810" s="367"/>
      <c r="T1810" s="367"/>
      <c r="U1810" s="375">
        <v>137.88999999999999</v>
      </c>
      <c r="V1810" s="367"/>
      <c r="W1810" s="376">
        <v>37463</v>
      </c>
      <c r="X1810" s="73"/>
    </row>
    <row r="1811" spans="1:24" customFormat="1">
      <c r="A1811" s="373">
        <v>375</v>
      </c>
      <c r="B1811" s="209" t="s">
        <v>1233</v>
      </c>
      <c r="C1811" s="210" t="s">
        <v>2888</v>
      </c>
      <c r="D1811" s="211" t="s">
        <v>10559</v>
      </c>
      <c r="E1811" s="354" t="s">
        <v>697</v>
      </c>
      <c r="F1811" s="212" t="s">
        <v>698</v>
      </c>
      <c r="G1811" s="212" t="s">
        <v>699</v>
      </c>
      <c r="H1811" s="366" t="s">
        <v>10440</v>
      </c>
      <c r="I1811" s="365" t="s">
        <v>4034</v>
      </c>
      <c r="J1811" s="219" t="s">
        <v>10481</v>
      </c>
      <c r="K1811" s="219"/>
      <c r="L1811" s="367"/>
      <c r="M1811" s="367"/>
      <c r="N1811" s="367"/>
      <c r="O1811" s="367"/>
      <c r="P1811" s="374" t="s">
        <v>10467</v>
      </c>
      <c r="Q1811" s="219"/>
      <c r="R1811" s="367"/>
      <c r="S1811" s="367"/>
      <c r="T1811" s="367"/>
      <c r="U1811" s="375">
        <v>717.47</v>
      </c>
      <c r="V1811" s="367"/>
      <c r="W1811" s="376">
        <v>37518</v>
      </c>
      <c r="X1811" s="73"/>
    </row>
    <row r="1812" spans="1:24" customFormat="1">
      <c r="A1812" s="373">
        <v>376</v>
      </c>
      <c r="B1812" s="209" t="s">
        <v>1233</v>
      </c>
      <c r="C1812" s="210" t="s">
        <v>2888</v>
      </c>
      <c r="D1812" s="211" t="s">
        <v>10559</v>
      </c>
      <c r="E1812" s="354" t="s">
        <v>700</v>
      </c>
      <c r="F1812" s="212" t="s">
        <v>701</v>
      </c>
      <c r="G1812" s="212" t="s">
        <v>702</v>
      </c>
      <c r="H1812" s="366" t="s">
        <v>10440</v>
      </c>
      <c r="I1812" s="365" t="s">
        <v>3474</v>
      </c>
      <c r="J1812" s="219" t="s">
        <v>10481</v>
      </c>
      <c r="K1812" s="219"/>
      <c r="L1812" s="367"/>
      <c r="M1812" s="367"/>
      <c r="N1812" s="367"/>
      <c r="O1812" s="367"/>
      <c r="P1812" s="374" t="s">
        <v>10467</v>
      </c>
      <c r="Q1812" s="219"/>
      <c r="R1812" s="367"/>
      <c r="S1812" s="367"/>
      <c r="T1812" s="367"/>
      <c r="U1812" s="375">
        <v>585.07000000000005</v>
      </c>
      <c r="V1812" s="367"/>
      <c r="W1812" s="376">
        <v>37466</v>
      </c>
      <c r="X1812" s="73"/>
    </row>
    <row r="1813" spans="1:24" customFormat="1">
      <c r="A1813" s="373">
        <v>377</v>
      </c>
      <c r="B1813" s="209" t="s">
        <v>1233</v>
      </c>
      <c r="C1813" s="210" t="s">
        <v>2888</v>
      </c>
      <c r="D1813" s="211" t="s">
        <v>10559</v>
      </c>
      <c r="E1813" s="354" t="s">
        <v>703</v>
      </c>
      <c r="F1813" s="212" t="s">
        <v>704</v>
      </c>
      <c r="G1813" s="212" t="s">
        <v>705</v>
      </c>
      <c r="H1813" s="366" t="s">
        <v>10440</v>
      </c>
      <c r="I1813" s="365" t="s">
        <v>706</v>
      </c>
      <c r="J1813" s="219" t="s">
        <v>10481</v>
      </c>
      <c r="K1813" s="219"/>
      <c r="L1813" s="367"/>
      <c r="M1813" s="367"/>
      <c r="N1813" s="367"/>
      <c r="O1813" s="367"/>
      <c r="P1813" s="374" t="s">
        <v>10467</v>
      </c>
      <c r="Q1813" s="219"/>
      <c r="R1813" s="367"/>
      <c r="S1813" s="367"/>
      <c r="T1813" s="367"/>
      <c r="U1813" s="375">
        <v>1425.98</v>
      </c>
      <c r="V1813" s="367"/>
      <c r="W1813" s="376">
        <v>37467</v>
      </c>
      <c r="X1813" s="73"/>
    </row>
    <row r="1814" spans="1:24" customFormat="1">
      <c r="A1814" s="373">
        <v>378</v>
      </c>
      <c r="B1814" s="209" t="s">
        <v>1233</v>
      </c>
      <c r="C1814" s="210" t="s">
        <v>2888</v>
      </c>
      <c r="D1814" s="211" t="s">
        <v>10559</v>
      </c>
      <c r="E1814" s="354" t="s">
        <v>707</v>
      </c>
      <c r="F1814" s="212" t="s">
        <v>708</v>
      </c>
      <c r="G1814" s="212" t="s">
        <v>709</v>
      </c>
      <c r="H1814" s="366" t="s">
        <v>10440</v>
      </c>
      <c r="I1814" s="365" t="s">
        <v>710</v>
      </c>
      <c r="J1814" s="219" t="s">
        <v>10481</v>
      </c>
      <c r="K1814" s="219"/>
      <c r="L1814" s="367"/>
      <c r="M1814" s="367"/>
      <c r="N1814" s="367"/>
      <c r="O1814" s="367"/>
      <c r="P1814" s="374" t="s">
        <v>10467</v>
      </c>
      <c r="Q1814" s="219"/>
      <c r="R1814" s="367"/>
      <c r="S1814" s="367"/>
      <c r="T1814" s="367"/>
      <c r="U1814" s="375">
        <v>716.51</v>
      </c>
      <c r="V1814" s="367"/>
      <c r="W1814" s="376">
        <v>37476</v>
      </c>
      <c r="X1814" s="73"/>
    </row>
    <row r="1815" spans="1:24" customFormat="1">
      <c r="A1815" s="373">
        <v>379</v>
      </c>
      <c r="B1815" s="209" t="s">
        <v>1233</v>
      </c>
      <c r="C1815" s="210" t="s">
        <v>2888</v>
      </c>
      <c r="D1815" s="211" t="s">
        <v>10559</v>
      </c>
      <c r="E1815" s="354" t="s">
        <v>711</v>
      </c>
      <c r="F1815" s="212" t="s">
        <v>712</v>
      </c>
      <c r="G1815" s="212" t="s">
        <v>713</v>
      </c>
      <c r="H1815" s="366" t="s">
        <v>10440</v>
      </c>
      <c r="I1815" s="365" t="s">
        <v>1232</v>
      </c>
      <c r="J1815" s="219" t="s">
        <v>10481</v>
      </c>
      <c r="K1815" s="219"/>
      <c r="L1815" s="367"/>
      <c r="M1815" s="367"/>
      <c r="N1815" s="367"/>
      <c r="O1815" s="367"/>
      <c r="P1815" s="374" t="s">
        <v>10467</v>
      </c>
      <c r="Q1815" s="219"/>
      <c r="R1815" s="367"/>
      <c r="S1815" s="367"/>
      <c r="T1815" s="367"/>
      <c r="U1815" s="375">
        <v>716.51</v>
      </c>
      <c r="V1815" s="367"/>
      <c r="W1815" s="376">
        <v>37485</v>
      </c>
      <c r="X1815" s="73"/>
    </row>
    <row r="1816" spans="1:24" customFormat="1">
      <c r="A1816" s="373">
        <v>380</v>
      </c>
      <c r="B1816" s="209" t="s">
        <v>1233</v>
      </c>
      <c r="C1816" s="210" t="s">
        <v>2888</v>
      </c>
      <c r="D1816" s="211" t="s">
        <v>10559</v>
      </c>
      <c r="E1816" s="354" t="s">
        <v>714</v>
      </c>
      <c r="F1816" s="212" t="s">
        <v>715</v>
      </c>
      <c r="G1816" s="212" t="s">
        <v>716</v>
      </c>
      <c r="H1816" s="366" t="s">
        <v>10440</v>
      </c>
      <c r="I1816" s="365" t="s">
        <v>717</v>
      </c>
      <c r="J1816" s="219" t="s">
        <v>10481</v>
      </c>
      <c r="K1816" s="219"/>
      <c r="L1816" s="367"/>
      <c r="M1816" s="367"/>
      <c r="N1816" s="367"/>
      <c r="O1816" s="367"/>
      <c r="P1816" s="374" t="s">
        <v>10467</v>
      </c>
      <c r="Q1816" s="219"/>
      <c r="R1816" s="367"/>
      <c r="S1816" s="367"/>
      <c r="T1816" s="367"/>
      <c r="U1816" s="375">
        <v>1891.57</v>
      </c>
      <c r="V1816" s="367"/>
      <c r="W1816" s="376">
        <v>37593</v>
      </c>
      <c r="X1816" s="73"/>
    </row>
    <row r="1817" spans="1:24" customFormat="1">
      <c r="A1817" s="373">
        <v>381</v>
      </c>
      <c r="B1817" s="209" t="s">
        <v>1233</v>
      </c>
      <c r="C1817" s="210" t="s">
        <v>2888</v>
      </c>
      <c r="D1817" s="211" t="s">
        <v>10559</v>
      </c>
      <c r="E1817" s="354" t="s">
        <v>718</v>
      </c>
      <c r="F1817" s="212" t="s">
        <v>719</v>
      </c>
      <c r="G1817" s="212" t="s">
        <v>720</v>
      </c>
      <c r="H1817" s="366" t="s">
        <v>10440</v>
      </c>
      <c r="I1817" s="365" t="s">
        <v>721</v>
      </c>
      <c r="J1817" s="219" t="s">
        <v>10481</v>
      </c>
      <c r="K1817" s="219"/>
      <c r="L1817" s="367"/>
      <c r="M1817" s="367"/>
      <c r="N1817" s="367"/>
      <c r="O1817" s="367"/>
      <c r="P1817" s="374" t="s">
        <v>10467</v>
      </c>
      <c r="Q1817" s="219"/>
      <c r="R1817" s="367"/>
      <c r="S1817" s="367"/>
      <c r="T1817" s="367"/>
      <c r="U1817" s="375">
        <v>135.79</v>
      </c>
      <c r="V1817" s="367"/>
      <c r="W1817" s="376">
        <v>37546</v>
      </c>
      <c r="X1817" s="73"/>
    </row>
    <row r="1818" spans="1:24" customFormat="1">
      <c r="A1818" s="373">
        <v>382</v>
      </c>
      <c r="B1818" s="209" t="s">
        <v>1233</v>
      </c>
      <c r="C1818" s="210" t="s">
        <v>2888</v>
      </c>
      <c r="D1818" s="211" t="s">
        <v>10559</v>
      </c>
      <c r="E1818" s="354" t="s">
        <v>722</v>
      </c>
      <c r="F1818" s="212" t="s">
        <v>723</v>
      </c>
      <c r="G1818" s="212" t="s">
        <v>3922</v>
      </c>
      <c r="H1818" s="366" t="s">
        <v>10440</v>
      </c>
      <c r="I1818" s="365" t="s">
        <v>724</v>
      </c>
      <c r="J1818" s="219" t="s">
        <v>10481</v>
      </c>
      <c r="K1818" s="219"/>
      <c r="L1818" s="367"/>
      <c r="M1818" s="367"/>
      <c r="N1818" s="367"/>
      <c r="O1818" s="367"/>
      <c r="P1818" s="374" t="s">
        <v>10467</v>
      </c>
      <c r="Q1818" s="219"/>
      <c r="R1818" s="367"/>
      <c r="S1818" s="367"/>
      <c r="T1818" s="367"/>
      <c r="U1818" s="375">
        <v>716.51</v>
      </c>
      <c r="V1818" s="367"/>
      <c r="W1818" s="376">
        <v>37491</v>
      </c>
      <c r="X1818" s="73"/>
    </row>
    <row r="1819" spans="1:24" customFormat="1">
      <c r="A1819" s="373">
        <v>383</v>
      </c>
      <c r="B1819" s="209" t="s">
        <v>1233</v>
      </c>
      <c r="C1819" s="210" t="s">
        <v>2888</v>
      </c>
      <c r="D1819" s="211" t="s">
        <v>10559</v>
      </c>
      <c r="E1819" s="354" t="s">
        <v>725</v>
      </c>
      <c r="F1819" s="212" t="s">
        <v>726</v>
      </c>
      <c r="G1819" s="212" t="s">
        <v>727</v>
      </c>
      <c r="H1819" s="366" t="s">
        <v>10440</v>
      </c>
      <c r="I1819" s="365" t="s">
        <v>728</v>
      </c>
      <c r="J1819" s="219" t="s">
        <v>10481</v>
      </c>
      <c r="K1819" s="219"/>
      <c r="L1819" s="367"/>
      <c r="M1819" s="367"/>
      <c r="N1819" s="367"/>
      <c r="O1819" s="367"/>
      <c r="P1819" s="374" t="s">
        <v>10467</v>
      </c>
      <c r="Q1819" s="219"/>
      <c r="R1819" s="367"/>
      <c r="S1819" s="367"/>
      <c r="T1819" s="367"/>
      <c r="U1819" s="375">
        <v>716.51</v>
      </c>
      <c r="V1819" s="367"/>
      <c r="W1819" s="376">
        <v>37503</v>
      </c>
      <c r="X1819" s="73"/>
    </row>
    <row r="1820" spans="1:24" customFormat="1">
      <c r="A1820" s="373">
        <v>384</v>
      </c>
      <c r="B1820" s="209" t="s">
        <v>1233</v>
      </c>
      <c r="C1820" s="210" t="s">
        <v>2888</v>
      </c>
      <c r="D1820" s="211" t="s">
        <v>10559</v>
      </c>
      <c r="E1820" s="354" t="s">
        <v>729</v>
      </c>
      <c r="F1820" s="212" t="s">
        <v>730</v>
      </c>
      <c r="G1820" s="212" t="s">
        <v>731</v>
      </c>
      <c r="H1820" s="366" t="s">
        <v>10440</v>
      </c>
      <c r="I1820" s="365" t="s">
        <v>732</v>
      </c>
      <c r="J1820" s="219" t="s">
        <v>10481</v>
      </c>
      <c r="K1820" s="219"/>
      <c r="L1820" s="367"/>
      <c r="M1820" s="367"/>
      <c r="N1820" s="367"/>
      <c r="O1820" s="367"/>
      <c r="P1820" s="374" t="s">
        <v>10467</v>
      </c>
      <c r="Q1820" s="219"/>
      <c r="R1820" s="367"/>
      <c r="S1820" s="367"/>
      <c r="T1820" s="367"/>
      <c r="U1820" s="375">
        <v>716.51</v>
      </c>
      <c r="V1820" s="367"/>
      <c r="W1820" s="376">
        <v>37495</v>
      </c>
      <c r="X1820" s="73"/>
    </row>
    <row r="1821" spans="1:24" customFormat="1">
      <c r="A1821" s="373">
        <v>385</v>
      </c>
      <c r="B1821" s="209" t="s">
        <v>1233</v>
      </c>
      <c r="C1821" s="210" t="s">
        <v>2888</v>
      </c>
      <c r="D1821" s="211" t="s">
        <v>10559</v>
      </c>
      <c r="E1821" s="354" t="s">
        <v>733</v>
      </c>
      <c r="F1821" s="212" t="s">
        <v>734</v>
      </c>
      <c r="G1821" s="212" t="s">
        <v>735</v>
      </c>
      <c r="H1821" s="366" t="s">
        <v>10440</v>
      </c>
      <c r="I1821" s="365" t="s">
        <v>736</v>
      </c>
      <c r="J1821" s="219" t="s">
        <v>10481</v>
      </c>
      <c r="K1821" s="219"/>
      <c r="L1821" s="367"/>
      <c r="M1821" s="367"/>
      <c r="N1821" s="367"/>
      <c r="O1821" s="367"/>
      <c r="P1821" s="374" t="s">
        <v>10467</v>
      </c>
      <c r="Q1821" s="219"/>
      <c r="R1821" s="367"/>
      <c r="S1821" s="367"/>
      <c r="T1821" s="367"/>
      <c r="U1821" s="375">
        <v>2.98</v>
      </c>
      <c r="V1821" s="367"/>
      <c r="W1821" s="376">
        <v>37548</v>
      </c>
      <c r="X1821" s="73"/>
    </row>
    <row r="1822" spans="1:24" customFormat="1">
      <c r="A1822" s="373">
        <v>386</v>
      </c>
      <c r="B1822" s="209" t="s">
        <v>1233</v>
      </c>
      <c r="C1822" s="210" t="s">
        <v>2888</v>
      </c>
      <c r="D1822" s="211" t="s">
        <v>10559</v>
      </c>
      <c r="E1822" s="354" t="s">
        <v>737</v>
      </c>
      <c r="F1822" s="212" t="s">
        <v>738</v>
      </c>
      <c r="G1822" s="212" t="s">
        <v>739</v>
      </c>
      <c r="H1822" s="366" t="s">
        <v>10440</v>
      </c>
      <c r="I1822" s="365" t="s">
        <v>740</v>
      </c>
      <c r="J1822" s="219" t="s">
        <v>10481</v>
      </c>
      <c r="K1822" s="219"/>
      <c r="L1822" s="367"/>
      <c r="M1822" s="367"/>
      <c r="N1822" s="367"/>
      <c r="O1822" s="367"/>
      <c r="P1822" s="374" t="s">
        <v>10467</v>
      </c>
      <c r="Q1822" s="219"/>
      <c r="R1822" s="367"/>
      <c r="S1822" s="367"/>
      <c r="T1822" s="367"/>
      <c r="U1822" s="375">
        <v>872.31</v>
      </c>
      <c r="V1822" s="367"/>
      <c r="W1822" s="376">
        <v>37504</v>
      </c>
      <c r="X1822" s="73"/>
    </row>
    <row r="1823" spans="1:24" customFormat="1">
      <c r="A1823" s="373">
        <v>387</v>
      </c>
      <c r="B1823" s="209" t="s">
        <v>1233</v>
      </c>
      <c r="C1823" s="210" t="s">
        <v>2888</v>
      </c>
      <c r="D1823" s="211" t="s">
        <v>10559</v>
      </c>
      <c r="E1823" s="354" t="s">
        <v>741</v>
      </c>
      <c r="F1823" s="212" t="s">
        <v>742</v>
      </c>
      <c r="G1823" s="212" t="s">
        <v>743</v>
      </c>
      <c r="H1823" s="366" t="s">
        <v>10440</v>
      </c>
      <c r="I1823" s="365" t="s">
        <v>744</v>
      </c>
      <c r="J1823" s="219" t="s">
        <v>10481</v>
      </c>
      <c r="K1823" s="219"/>
      <c r="L1823" s="367"/>
      <c r="M1823" s="367"/>
      <c r="N1823" s="367"/>
      <c r="O1823" s="367"/>
      <c r="P1823" s="374" t="s">
        <v>10467</v>
      </c>
      <c r="Q1823" s="219"/>
      <c r="R1823" s="367"/>
      <c r="S1823" s="367"/>
      <c r="T1823" s="367"/>
      <c r="U1823" s="375">
        <v>714.51</v>
      </c>
      <c r="V1823" s="367"/>
      <c r="W1823" s="376">
        <v>37592</v>
      </c>
      <c r="X1823" s="73"/>
    </row>
    <row r="1824" spans="1:24" customFormat="1">
      <c r="A1824" s="373">
        <v>388</v>
      </c>
      <c r="B1824" s="209" t="s">
        <v>1233</v>
      </c>
      <c r="C1824" s="210" t="s">
        <v>2888</v>
      </c>
      <c r="D1824" s="211" t="s">
        <v>10559</v>
      </c>
      <c r="E1824" s="354" t="s">
        <v>745</v>
      </c>
      <c r="F1824" s="212" t="s">
        <v>746</v>
      </c>
      <c r="G1824" s="212" t="s">
        <v>747</v>
      </c>
      <c r="H1824" s="366" t="s">
        <v>10440</v>
      </c>
      <c r="I1824" s="365" t="s">
        <v>748</v>
      </c>
      <c r="J1824" s="219" t="s">
        <v>10481</v>
      </c>
      <c r="K1824" s="219"/>
      <c r="L1824" s="367"/>
      <c r="M1824" s="367"/>
      <c r="N1824" s="367"/>
      <c r="O1824" s="367"/>
      <c r="P1824" s="374" t="s">
        <v>10467</v>
      </c>
      <c r="Q1824" s="219"/>
      <c r="R1824" s="367"/>
      <c r="S1824" s="367"/>
      <c r="T1824" s="367"/>
      <c r="U1824" s="375">
        <v>135.79</v>
      </c>
      <c r="V1824" s="367"/>
      <c r="W1824" s="376">
        <v>37512</v>
      </c>
      <c r="X1824" s="73"/>
    </row>
    <row r="1825" spans="1:24" customFormat="1">
      <c r="A1825" s="373">
        <v>389</v>
      </c>
      <c r="B1825" s="209" t="s">
        <v>1233</v>
      </c>
      <c r="C1825" s="210" t="s">
        <v>2888</v>
      </c>
      <c r="D1825" s="211" t="s">
        <v>10559</v>
      </c>
      <c r="E1825" s="354" t="s">
        <v>749</v>
      </c>
      <c r="F1825" s="212" t="s">
        <v>750</v>
      </c>
      <c r="G1825" s="212" t="s">
        <v>751</v>
      </c>
      <c r="H1825" s="366" t="s">
        <v>10440</v>
      </c>
      <c r="I1825" s="365" t="s">
        <v>2338</v>
      </c>
      <c r="J1825" s="219" t="s">
        <v>10481</v>
      </c>
      <c r="K1825" s="219"/>
      <c r="L1825" s="367"/>
      <c r="M1825" s="367"/>
      <c r="N1825" s="367"/>
      <c r="O1825" s="367"/>
      <c r="P1825" s="374" t="s">
        <v>10467</v>
      </c>
      <c r="Q1825" s="219"/>
      <c r="R1825" s="367"/>
      <c r="S1825" s="367"/>
      <c r="T1825" s="367"/>
      <c r="U1825" s="375">
        <v>1257.57</v>
      </c>
      <c r="V1825" s="367"/>
      <c r="W1825" s="376">
        <v>37515</v>
      </c>
      <c r="X1825" s="73"/>
    </row>
    <row r="1826" spans="1:24" customFormat="1">
      <c r="A1826" s="373">
        <v>390</v>
      </c>
      <c r="B1826" s="209" t="s">
        <v>1233</v>
      </c>
      <c r="C1826" s="210" t="s">
        <v>2888</v>
      </c>
      <c r="D1826" s="211" t="s">
        <v>10559</v>
      </c>
      <c r="E1826" s="354" t="s">
        <v>752</v>
      </c>
      <c r="F1826" s="212" t="s">
        <v>753</v>
      </c>
      <c r="G1826" s="212" t="s">
        <v>754</v>
      </c>
      <c r="H1826" s="366" t="s">
        <v>10440</v>
      </c>
      <c r="I1826" s="365" t="s">
        <v>2231</v>
      </c>
      <c r="J1826" s="219" t="s">
        <v>10481</v>
      </c>
      <c r="K1826" s="219"/>
      <c r="L1826" s="367"/>
      <c r="M1826" s="367"/>
      <c r="N1826" s="367"/>
      <c r="O1826" s="367"/>
      <c r="P1826" s="374" t="s">
        <v>10467</v>
      </c>
      <c r="Q1826" s="219"/>
      <c r="R1826" s="367"/>
      <c r="S1826" s="367"/>
      <c r="T1826" s="367"/>
      <c r="U1826" s="375">
        <v>2128.98</v>
      </c>
      <c r="V1826" s="367"/>
      <c r="W1826" s="376">
        <v>37516</v>
      </c>
      <c r="X1826" s="73"/>
    </row>
    <row r="1827" spans="1:24" customFormat="1">
      <c r="A1827" s="373">
        <v>391</v>
      </c>
      <c r="B1827" s="209" t="s">
        <v>1233</v>
      </c>
      <c r="C1827" s="210" t="s">
        <v>2888</v>
      </c>
      <c r="D1827" s="211" t="s">
        <v>10559</v>
      </c>
      <c r="E1827" s="354" t="s">
        <v>755</v>
      </c>
      <c r="F1827" s="212" t="s">
        <v>756</v>
      </c>
      <c r="G1827" s="212" t="s">
        <v>757</v>
      </c>
      <c r="H1827" s="366" t="s">
        <v>10440</v>
      </c>
      <c r="I1827" s="365" t="s">
        <v>758</v>
      </c>
      <c r="J1827" s="219" t="s">
        <v>10481</v>
      </c>
      <c r="K1827" s="219"/>
      <c r="L1827" s="367"/>
      <c r="M1827" s="367"/>
      <c r="N1827" s="367"/>
      <c r="O1827" s="367"/>
      <c r="P1827" s="374" t="s">
        <v>10467</v>
      </c>
      <c r="Q1827" s="219"/>
      <c r="R1827" s="367"/>
      <c r="S1827" s="367"/>
      <c r="T1827" s="367"/>
      <c r="U1827" s="375">
        <v>714.51</v>
      </c>
      <c r="V1827" s="367"/>
      <c r="W1827" s="376">
        <v>37520</v>
      </c>
      <c r="X1827" s="73"/>
    </row>
    <row r="1828" spans="1:24" customFormat="1">
      <c r="A1828" s="373">
        <v>392</v>
      </c>
      <c r="B1828" s="209" t="s">
        <v>1233</v>
      </c>
      <c r="C1828" s="210" t="s">
        <v>2888</v>
      </c>
      <c r="D1828" s="211" t="s">
        <v>10559</v>
      </c>
      <c r="E1828" s="354" t="s">
        <v>759</v>
      </c>
      <c r="F1828" s="212" t="s">
        <v>760</v>
      </c>
      <c r="G1828" s="212" t="s">
        <v>761</v>
      </c>
      <c r="H1828" s="366" t="s">
        <v>10440</v>
      </c>
      <c r="I1828" s="365" t="s">
        <v>762</v>
      </c>
      <c r="J1828" s="219" t="s">
        <v>10481</v>
      </c>
      <c r="K1828" s="219"/>
      <c r="L1828" s="367"/>
      <c r="M1828" s="367"/>
      <c r="N1828" s="367"/>
      <c r="O1828" s="367"/>
      <c r="P1828" s="374" t="s">
        <v>10467</v>
      </c>
      <c r="Q1828" s="219"/>
      <c r="R1828" s="367"/>
      <c r="S1828" s="367"/>
      <c r="T1828" s="367"/>
      <c r="U1828" s="375">
        <v>264.64999999999998</v>
      </c>
      <c r="V1828" s="367"/>
      <c r="W1828" s="376">
        <v>37571</v>
      </c>
      <c r="X1828" s="73"/>
    </row>
    <row r="1829" spans="1:24" customFormat="1">
      <c r="A1829" s="373">
        <v>393</v>
      </c>
      <c r="B1829" s="209" t="s">
        <v>1233</v>
      </c>
      <c r="C1829" s="210" t="s">
        <v>2888</v>
      </c>
      <c r="D1829" s="211" t="s">
        <v>10559</v>
      </c>
      <c r="E1829" s="354" t="s">
        <v>763</v>
      </c>
      <c r="F1829" s="212" t="s">
        <v>764</v>
      </c>
      <c r="G1829" s="212" t="s">
        <v>765</v>
      </c>
      <c r="H1829" s="366" t="s">
        <v>10440</v>
      </c>
      <c r="I1829" s="365" t="s">
        <v>766</v>
      </c>
      <c r="J1829" s="219" t="s">
        <v>10481</v>
      </c>
      <c r="K1829" s="219"/>
      <c r="L1829" s="367"/>
      <c r="M1829" s="367"/>
      <c r="N1829" s="367"/>
      <c r="O1829" s="367"/>
      <c r="P1829" s="374" t="s">
        <v>10467</v>
      </c>
      <c r="Q1829" s="219"/>
      <c r="R1829" s="367"/>
      <c r="S1829" s="367"/>
      <c r="T1829" s="367"/>
      <c r="U1829" s="375">
        <v>297.93</v>
      </c>
      <c r="V1829" s="367"/>
      <c r="W1829" s="376">
        <v>37561</v>
      </c>
      <c r="X1829" s="73"/>
    </row>
    <row r="1830" spans="1:24" customFormat="1">
      <c r="A1830" s="373">
        <v>394</v>
      </c>
      <c r="B1830" s="209" t="s">
        <v>1233</v>
      </c>
      <c r="C1830" s="210" t="s">
        <v>2888</v>
      </c>
      <c r="D1830" s="211" t="s">
        <v>10559</v>
      </c>
      <c r="E1830" s="354" t="s">
        <v>767</v>
      </c>
      <c r="F1830" s="212" t="s">
        <v>768</v>
      </c>
      <c r="G1830" s="212" t="s">
        <v>769</v>
      </c>
      <c r="H1830" s="366" t="s">
        <v>10440</v>
      </c>
      <c r="I1830" s="365" t="s">
        <v>770</v>
      </c>
      <c r="J1830" s="219" t="s">
        <v>10481</v>
      </c>
      <c r="K1830" s="219"/>
      <c r="L1830" s="367"/>
      <c r="M1830" s="367"/>
      <c r="N1830" s="367"/>
      <c r="O1830" s="367"/>
      <c r="P1830" s="374" t="s">
        <v>10467</v>
      </c>
      <c r="Q1830" s="219"/>
      <c r="R1830" s="367"/>
      <c r="S1830" s="367"/>
      <c r="T1830" s="367"/>
      <c r="U1830" s="375">
        <v>714.51</v>
      </c>
      <c r="V1830" s="367"/>
      <c r="W1830" s="376">
        <v>37536</v>
      </c>
      <c r="X1830" s="73"/>
    </row>
    <row r="1831" spans="1:24" customFormat="1">
      <c r="A1831" s="373">
        <v>395</v>
      </c>
      <c r="B1831" s="209" t="s">
        <v>1233</v>
      </c>
      <c r="C1831" s="210" t="s">
        <v>2888</v>
      </c>
      <c r="D1831" s="211" t="s">
        <v>10559</v>
      </c>
      <c r="E1831" s="354" t="s">
        <v>771</v>
      </c>
      <c r="F1831" s="212" t="s">
        <v>772</v>
      </c>
      <c r="G1831" s="212" t="s">
        <v>773</v>
      </c>
      <c r="H1831" s="366" t="s">
        <v>10440</v>
      </c>
      <c r="I1831" s="365" t="s">
        <v>774</v>
      </c>
      <c r="J1831" s="219" t="s">
        <v>10481</v>
      </c>
      <c r="K1831" s="219"/>
      <c r="L1831" s="367"/>
      <c r="M1831" s="367"/>
      <c r="N1831" s="367"/>
      <c r="O1831" s="367"/>
      <c r="P1831" s="374" t="s">
        <v>10467</v>
      </c>
      <c r="Q1831" s="219"/>
      <c r="R1831" s="367"/>
      <c r="S1831" s="367"/>
      <c r="T1831" s="367"/>
      <c r="U1831" s="375">
        <v>155.80000000000001</v>
      </c>
      <c r="V1831" s="367"/>
      <c r="W1831" s="376">
        <v>37538</v>
      </c>
      <c r="X1831" s="73"/>
    </row>
    <row r="1832" spans="1:24" customFormat="1">
      <c r="A1832" s="373">
        <v>396</v>
      </c>
      <c r="B1832" s="209" t="s">
        <v>1233</v>
      </c>
      <c r="C1832" s="210" t="s">
        <v>2888</v>
      </c>
      <c r="D1832" s="211" t="s">
        <v>10559</v>
      </c>
      <c r="E1832" s="354" t="s">
        <v>11235</v>
      </c>
      <c r="F1832" s="212" t="s">
        <v>775</v>
      </c>
      <c r="G1832" s="212" t="s">
        <v>776</v>
      </c>
      <c r="H1832" s="366" t="s">
        <v>10440</v>
      </c>
      <c r="I1832" s="365" t="s">
        <v>777</v>
      </c>
      <c r="J1832" s="219" t="s">
        <v>10481</v>
      </c>
      <c r="K1832" s="219"/>
      <c r="L1832" s="367"/>
      <c r="M1832" s="367"/>
      <c r="N1832" s="367"/>
      <c r="O1832" s="367"/>
      <c r="P1832" s="374" t="s">
        <v>10467</v>
      </c>
      <c r="Q1832" s="219"/>
      <c r="R1832" s="367"/>
      <c r="S1832" s="367"/>
      <c r="T1832" s="367"/>
      <c r="U1832" s="375">
        <v>135.79</v>
      </c>
      <c r="V1832" s="367"/>
      <c r="W1832" s="376">
        <v>37561</v>
      </c>
      <c r="X1832" s="73"/>
    </row>
    <row r="1833" spans="1:24" customFormat="1">
      <c r="A1833" s="373">
        <v>397</v>
      </c>
      <c r="B1833" s="209" t="s">
        <v>1233</v>
      </c>
      <c r="C1833" s="210" t="s">
        <v>2888</v>
      </c>
      <c r="D1833" s="211" t="s">
        <v>10559</v>
      </c>
      <c r="E1833" s="354" t="s">
        <v>11236</v>
      </c>
      <c r="F1833" s="212" t="s">
        <v>778</v>
      </c>
      <c r="G1833" s="212" t="s">
        <v>779</v>
      </c>
      <c r="H1833" s="366" t="s">
        <v>10440</v>
      </c>
      <c r="I1833" s="365" t="s">
        <v>780</v>
      </c>
      <c r="J1833" s="219" t="s">
        <v>10481</v>
      </c>
      <c r="K1833" s="219"/>
      <c r="L1833" s="367"/>
      <c r="M1833" s="367"/>
      <c r="N1833" s="367"/>
      <c r="O1833" s="367"/>
      <c r="P1833" s="374" t="s">
        <v>10467</v>
      </c>
      <c r="Q1833" s="219"/>
      <c r="R1833" s="367"/>
      <c r="S1833" s="367"/>
      <c r="T1833" s="367"/>
      <c r="U1833" s="375">
        <v>16.649999999999999</v>
      </c>
      <c r="V1833" s="367"/>
      <c r="W1833" s="376">
        <v>37557</v>
      </c>
      <c r="X1833" s="73"/>
    </row>
    <row r="1834" spans="1:24" customFormat="1">
      <c r="A1834" s="373">
        <v>398</v>
      </c>
      <c r="B1834" s="209" t="s">
        <v>1233</v>
      </c>
      <c r="C1834" s="210" t="s">
        <v>2888</v>
      </c>
      <c r="D1834" s="211" t="s">
        <v>10559</v>
      </c>
      <c r="E1834" s="354" t="s">
        <v>781</v>
      </c>
      <c r="F1834" s="212" t="s">
        <v>782</v>
      </c>
      <c r="G1834" s="212" t="s">
        <v>783</v>
      </c>
      <c r="H1834" s="366" t="s">
        <v>10440</v>
      </c>
      <c r="I1834" s="365" t="s">
        <v>784</v>
      </c>
      <c r="J1834" s="219" t="s">
        <v>10481</v>
      </c>
      <c r="K1834" s="219"/>
      <c r="L1834" s="367"/>
      <c r="M1834" s="367"/>
      <c r="N1834" s="367"/>
      <c r="O1834" s="367"/>
      <c r="P1834" s="374" t="s">
        <v>10467</v>
      </c>
      <c r="Q1834" s="219"/>
      <c r="R1834" s="367"/>
      <c r="S1834" s="367"/>
      <c r="T1834" s="367"/>
      <c r="U1834" s="375">
        <v>604.47</v>
      </c>
      <c r="V1834" s="367"/>
      <c r="W1834" s="376">
        <v>37583</v>
      </c>
      <c r="X1834" s="73"/>
    </row>
    <row r="1835" spans="1:24" customFormat="1">
      <c r="A1835" s="373">
        <v>399</v>
      </c>
      <c r="B1835" s="209" t="s">
        <v>1233</v>
      </c>
      <c r="C1835" s="210" t="s">
        <v>2888</v>
      </c>
      <c r="D1835" s="211" t="s">
        <v>10559</v>
      </c>
      <c r="E1835" s="354" t="s">
        <v>785</v>
      </c>
      <c r="F1835" s="212" t="s">
        <v>786</v>
      </c>
      <c r="G1835" s="212" t="s">
        <v>787</v>
      </c>
      <c r="H1835" s="366" t="s">
        <v>10440</v>
      </c>
      <c r="I1835" s="365" t="s">
        <v>788</v>
      </c>
      <c r="J1835" s="219" t="s">
        <v>10481</v>
      </c>
      <c r="K1835" s="219"/>
      <c r="L1835" s="367"/>
      <c r="M1835" s="367"/>
      <c r="N1835" s="367"/>
      <c r="O1835" s="367"/>
      <c r="P1835" s="374" t="s">
        <v>10467</v>
      </c>
      <c r="Q1835" s="219"/>
      <c r="R1835" s="367"/>
      <c r="S1835" s="367"/>
      <c r="T1835" s="367"/>
      <c r="U1835" s="375">
        <v>155.80000000000001</v>
      </c>
      <c r="V1835" s="367"/>
      <c r="W1835" s="376">
        <v>37565</v>
      </c>
      <c r="X1835" s="73"/>
    </row>
    <row r="1836" spans="1:24" customFormat="1">
      <c r="A1836" s="373">
        <v>400</v>
      </c>
      <c r="B1836" s="209" t="s">
        <v>1233</v>
      </c>
      <c r="C1836" s="210" t="s">
        <v>2888</v>
      </c>
      <c r="D1836" s="211" t="s">
        <v>10559</v>
      </c>
      <c r="E1836" s="354" t="s">
        <v>789</v>
      </c>
      <c r="F1836" s="212" t="s">
        <v>790</v>
      </c>
      <c r="G1836" s="212" t="s">
        <v>791</v>
      </c>
      <c r="H1836" s="366" t="s">
        <v>10440</v>
      </c>
      <c r="I1836" s="365" t="s">
        <v>792</v>
      </c>
      <c r="J1836" s="219" t="s">
        <v>10481</v>
      </c>
      <c r="K1836" s="219"/>
      <c r="L1836" s="367"/>
      <c r="M1836" s="367"/>
      <c r="N1836" s="367"/>
      <c r="O1836" s="367"/>
      <c r="P1836" s="374" t="s">
        <v>10467</v>
      </c>
      <c r="Q1836" s="219"/>
      <c r="R1836" s="367"/>
      <c r="S1836" s="367"/>
      <c r="T1836" s="367"/>
      <c r="U1836" s="375">
        <v>711.46</v>
      </c>
      <c r="V1836" s="367"/>
      <c r="W1836" s="376">
        <v>37574</v>
      </c>
      <c r="X1836" s="73"/>
    </row>
    <row r="1837" spans="1:24" customFormat="1">
      <c r="A1837" s="373">
        <v>401</v>
      </c>
      <c r="B1837" s="209" t="s">
        <v>1233</v>
      </c>
      <c r="C1837" s="210" t="s">
        <v>2888</v>
      </c>
      <c r="D1837" s="211" t="s">
        <v>10559</v>
      </c>
      <c r="E1837" s="354" t="s">
        <v>793</v>
      </c>
      <c r="F1837" s="212" t="s">
        <v>794</v>
      </c>
      <c r="G1837" s="212" t="s">
        <v>795</v>
      </c>
      <c r="H1837" s="366" t="s">
        <v>10440</v>
      </c>
      <c r="I1837" s="365" t="s">
        <v>796</v>
      </c>
      <c r="J1837" s="219" t="s">
        <v>10481</v>
      </c>
      <c r="K1837" s="219"/>
      <c r="L1837" s="367"/>
      <c r="M1837" s="367"/>
      <c r="N1837" s="367"/>
      <c r="O1837" s="367"/>
      <c r="P1837" s="374" t="s">
        <v>10467</v>
      </c>
      <c r="Q1837" s="219"/>
      <c r="R1837" s="367"/>
      <c r="S1837" s="367"/>
      <c r="T1837" s="367"/>
      <c r="U1837" s="375">
        <v>711.46</v>
      </c>
      <c r="V1837" s="367"/>
      <c r="W1837" s="376">
        <v>37589</v>
      </c>
      <c r="X1837" s="73"/>
    </row>
    <row r="1838" spans="1:24" customFormat="1">
      <c r="A1838" s="373">
        <v>402</v>
      </c>
      <c r="B1838" s="209" t="s">
        <v>1233</v>
      </c>
      <c r="C1838" s="210" t="s">
        <v>2888</v>
      </c>
      <c r="D1838" s="211" t="s">
        <v>10559</v>
      </c>
      <c r="E1838" s="354" t="s">
        <v>11237</v>
      </c>
      <c r="F1838" s="212" t="s">
        <v>797</v>
      </c>
      <c r="G1838" s="212" t="s">
        <v>798</v>
      </c>
      <c r="H1838" s="366" t="s">
        <v>10440</v>
      </c>
      <c r="I1838" s="365" t="s">
        <v>799</v>
      </c>
      <c r="J1838" s="219" t="s">
        <v>10481</v>
      </c>
      <c r="K1838" s="219"/>
      <c r="L1838" s="367"/>
      <c r="M1838" s="367"/>
      <c r="N1838" s="367"/>
      <c r="O1838" s="367"/>
      <c r="P1838" s="374" t="s">
        <v>10467</v>
      </c>
      <c r="Q1838" s="219"/>
      <c r="R1838" s="367"/>
      <c r="S1838" s="367"/>
      <c r="T1838" s="367"/>
      <c r="U1838" s="375">
        <v>132.56</v>
      </c>
      <c r="V1838" s="367"/>
      <c r="W1838" s="376">
        <v>37578</v>
      </c>
      <c r="X1838" s="73"/>
    </row>
    <row r="1839" spans="1:24" customFormat="1">
      <c r="A1839" s="373">
        <v>403</v>
      </c>
      <c r="B1839" s="209" t="s">
        <v>1233</v>
      </c>
      <c r="C1839" s="210" t="s">
        <v>2888</v>
      </c>
      <c r="D1839" s="211" t="s">
        <v>10559</v>
      </c>
      <c r="E1839" s="354" t="s">
        <v>800</v>
      </c>
      <c r="F1839" s="212" t="s">
        <v>801</v>
      </c>
      <c r="G1839" s="212" t="s">
        <v>802</v>
      </c>
      <c r="H1839" s="366" t="s">
        <v>10440</v>
      </c>
      <c r="I1839" s="365" t="s">
        <v>803</v>
      </c>
      <c r="J1839" s="219" t="s">
        <v>10481</v>
      </c>
      <c r="K1839" s="219"/>
      <c r="L1839" s="367"/>
      <c r="M1839" s="367"/>
      <c r="N1839" s="367"/>
      <c r="O1839" s="367"/>
      <c r="P1839" s="374" t="s">
        <v>10467</v>
      </c>
      <c r="Q1839" s="219"/>
      <c r="R1839" s="367"/>
      <c r="S1839" s="367"/>
      <c r="T1839" s="367"/>
      <c r="U1839" s="375">
        <v>132.56</v>
      </c>
      <c r="V1839" s="367"/>
      <c r="W1839" s="376">
        <v>37587</v>
      </c>
      <c r="X1839" s="73"/>
    </row>
    <row r="1840" spans="1:24" customFormat="1">
      <c r="A1840" s="373">
        <v>404</v>
      </c>
      <c r="B1840" s="209" t="s">
        <v>1233</v>
      </c>
      <c r="C1840" s="210" t="s">
        <v>2888</v>
      </c>
      <c r="D1840" s="211" t="s">
        <v>10559</v>
      </c>
      <c r="E1840" s="354" t="s">
        <v>11238</v>
      </c>
      <c r="F1840" s="212" t="s">
        <v>804</v>
      </c>
      <c r="G1840" s="212" t="s">
        <v>805</v>
      </c>
      <c r="H1840" s="366" t="s">
        <v>10440</v>
      </c>
      <c r="I1840" s="365" t="s">
        <v>2166</v>
      </c>
      <c r="J1840" s="219" t="s">
        <v>10481</v>
      </c>
      <c r="K1840" s="219"/>
      <c r="L1840" s="367"/>
      <c r="M1840" s="367"/>
      <c r="N1840" s="367"/>
      <c r="O1840" s="367"/>
      <c r="P1840" s="374" t="s">
        <v>10467</v>
      </c>
      <c r="Q1840" s="219"/>
      <c r="R1840" s="367"/>
      <c r="S1840" s="367"/>
      <c r="T1840" s="367"/>
      <c r="U1840" s="375">
        <v>132.56</v>
      </c>
      <c r="V1840" s="367"/>
      <c r="W1840" s="376">
        <v>37603</v>
      </c>
      <c r="X1840" s="73"/>
    </row>
    <row r="1841" spans="1:24" customFormat="1">
      <c r="A1841" s="373">
        <v>405</v>
      </c>
      <c r="B1841" s="209" t="s">
        <v>1233</v>
      </c>
      <c r="C1841" s="210" t="s">
        <v>2888</v>
      </c>
      <c r="D1841" s="211" t="s">
        <v>10559</v>
      </c>
      <c r="E1841" s="354" t="s">
        <v>806</v>
      </c>
      <c r="F1841" s="212" t="s">
        <v>807</v>
      </c>
      <c r="G1841" s="212" t="s">
        <v>808</v>
      </c>
      <c r="H1841" s="366" t="s">
        <v>10440</v>
      </c>
      <c r="I1841" s="365" t="s">
        <v>2512</v>
      </c>
      <c r="J1841" s="219" t="s">
        <v>10481</v>
      </c>
      <c r="K1841" s="219"/>
      <c r="L1841" s="367"/>
      <c r="M1841" s="367"/>
      <c r="N1841" s="367"/>
      <c r="O1841" s="367"/>
      <c r="P1841" s="374" t="s">
        <v>10467</v>
      </c>
      <c r="Q1841" s="219"/>
      <c r="R1841" s="367"/>
      <c r="S1841" s="367"/>
      <c r="T1841" s="367"/>
      <c r="U1841" s="375">
        <v>709.48</v>
      </c>
      <c r="V1841" s="367"/>
      <c r="W1841" s="376">
        <v>37600</v>
      </c>
      <c r="X1841" s="73"/>
    </row>
    <row r="1842" spans="1:24" customFormat="1">
      <c r="A1842" s="373">
        <v>406</v>
      </c>
      <c r="B1842" s="209" t="s">
        <v>1233</v>
      </c>
      <c r="C1842" s="210" t="s">
        <v>2888</v>
      </c>
      <c r="D1842" s="211" t="s">
        <v>10559</v>
      </c>
      <c r="E1842" s="354" t="s">
        <v>809</v>
      </c>
      <c r="F1842" s="212" t="s">
        <v>810</v>
      </c>
      <c r="G1842" s="212" t="s">
        <v>811</v>
      </c>
      <c r="H1842" s="366" t="s">
        <v>10440</v>
      </c>
      <c r="I1842" s="365" t="s">
        <v>812</v>
      </c>
      <c r="J1842" s="219" t="s">
        <v>10481</v>
      </c>
      <c r="K1842" s="219"/>
      <c r="L1842" s="367"/>
      <c r="M1842" s="367"/>
      <c r="N1842" s="367"/>
      <c r="O1842" s="367"/>
      <c r="P1842" s="374" t="s">
        <v>10467</v>
      </c>
      <c r="Q1842" s="219"/>
      <c r="R1842" s="367"/>
      <c r="S1842" s="367"/>
      <c r="T1842" s="367"/>
      <c r="U1842" s="375">
        <v>709.48</v>
      </c>
      <c r="V1842" s="367"/>
      <c r="W1842" s="376">
        <v>37608</v>
      </c>
      <c r="X1842" s="73"/>
    </row>
    <row r="1843" spans="1:24" customFormat="1">
      <c r="A1843" s="373">
        <v>407</v>
      </c>
      <c r="B1843" s="209" t="s">
        <v>1233</v>
      </c>
      <c r="C1843" s="210" t="s">
        <v>2888</v>
      </c>
      <c r="D1843" s="211" t="s">
        <v>10559</v>
      </c>
      <c r="E1843" s="354" t="s">
        <v>813</v>
      </c>
      <c r="F1843" s="212" t="s">
        <v>814</v>
      </c>
      <c r="G1843" s="212" t="s">
        <v>815</v>
      </c>
      <c r="H1843" s="366" t="s">
        <v>10440</v>
      </c>
      <c r="I1843" s="365" t="s">
        <v>816</v>
      </c>
      <c r="J1843" s="219" t="s">
        <v>10475</v>
      </c>
      <c r="K1843" s="219"/>
      <c r="L1843" s="367"/>
      <c r="M1843" s="367"/>
      <c r="N1843" s="367"/>
      <c r="O1843" s="367"/>
      <c r="P1843" s="374" t="s">
        <v>10467</v>
      </c>
      <c r="Q1843" s="219"/>
      <c r="R1843" s="367"/>
      <c r="S1843" s="367"/>
      <c r="T1843" s="367"/>
      <c r="U1843" s="375">
        <v>204.5</v>
      </c>
      <c r="V1843" s="367"/>
      <c r="W1843" s="376">
        <v>37375</v>
      </c>
      <c r="X1843" s="73"/>
    </row>
    <row r="1844" spans="1:24" customFormat="1">
      <c r="A1844" s="373">
        <v>408</v>
      </c>
      <c r="B1844" s="209" t="s">
        <v>1233</v>
      </c>
      <c r="C1844" s="210" t="s">
        <v>2888</v>
      </c>
      <c r="D1844" s="211" t="s">
        <v>10559</v>
      </c>
      <c r="E1844" s="354" t="s">
        <v>818</v>
      </c>
      <c r="F1844" s="212" t="s">
        <v>819</v>
      </c>
      <c r="G1844" s="212" t="s">
        <v>820</v>
      </c>
      <c r="H1844" s="366" t="s">
        <v>10440</v>
      </c>
      <c r="I1844" s="365" t="s">
        <v>821</v>
      </c>
      <c r="J1844" s="219" t="s">
        <v>10475</v>
      </c>
      <c r="K1844" s="219"/>
      <c r="L1844" s="367"/>
      <c r="M1844" s="367"/>
      <c r="N1844" s="367"/>
      <c r="O1844" s="367"/>
      <c r="P1844" s="374" t="s">
        <v>10467</v>
      </c>
      <c r="Q1844" s="219"/>
      <c r="R1844" s="367"/>
      <c r="S1844" s="367"/>
      <c r="T1844" s="367"/>
      <c r="U1844" s="375">
        <v>100</v>
      </c>
      <c r="V1844" s="367"/>
      <c r="W1844" s="376">
        <v>37545</v>
      </c>
      <c r="X1844" s="73"/>
    </row>
    <row r="1845" spans="1:24" customFormat="1">
      <c r="A1845" s="373">
        <v>409</v>
      </c>
      <c r="B1845" s="209" t="s">
        <v>1233</v>
      </c>
      <c r="C1845" s="210" t="s">
        <v>2888</v>
      </c>
      <c r="D1845" s="211" t="s">
        <v>10559</v>
      </c>
      <c r="E1845" s="354" t="s">
        <v>822</v>
      </c>
      <c r="F1845" s="212" t="s">
        <v>823</v>
      </c>
      <c r="G1845" s="212" t="s">
        <v>824</v>
      </c>
      <c r="H1845" s="366" t="s">
        <v>10440</v>
      </c>
      <c r="I1845" s="365" t="s">
        <v>825</v>
      </c>
      <c r="J1845" s="219" t="s">
        <v>817</v>
      </c>
      <c r="K1845" s="219"/>
      <c r="L1845" s="367"/>
      <c r="M1845" s="367"/>
      <c r="N1845" s="367"/>
      <c r="O1845" s="367"/>
      <c r="P1845" s="374" t="s">
        <v>10467</v>
      </c>
      <c r="Q1845" s="219"/>
      <c r="R1845" s="367"/>
      <c r="S1845" s="367"/>
      <c r="T1845" s="367"/>
      <c r="U1845" s="375">
        <v>447.57</v>
      </c>
      <c r="V1845" s="367"/>
      <c r="W1845" s="376">
        <v>37312</v>
      </c>
      <c r="X1845" s="73"/>
    </row>
    <row r="1846" spans="1:24" customFormat="1">
      <c r="A1846" s="373">
        <v>410</v>
      </c>
      <c r="B1846" s="209" t="s">
        <v>1233</v>
      </c>
      <c r="C1846" s="210" t="s">
        <v>2888</v>
      </c>
      <c r="D1846" s="211" t="s">
        <v>10559</v>
      </c>
      <c r="E1846" s="354" t="s">
        <v>826</v>
      </c>
      <c r="F1846" s="212" t="s">
        <v>827</v>
      </c>
      <c r="G1846" s="212" t="s">
        <v>828</v>
      </c>
      <c r="H1846" s="366" t="s">
        <v>10440</v>
      </c>
      <c r="I1846" s="365" t="s">
        <v>829</v>
      </c>
      <c r="J1846" s="219" t="s">
        <v>817</v>
      </c>
      <c r="K1846" s="219"/>
      <c r="L1846" s="367"/>
      <c r="M1846" s="367"/>
      <c r="N1846" s="367"/>
      <c r="O1846" s="367"/>
      <c r="P1846" s="374" t="s">
        <v>10467</v>
      </c>
      <c r="Q1846" s="219"/>
      <c r="R1846" s="367"/>
      <c r="S1846" s="367"/>
      <c r="T1846" s="367"/>
      <c r="U1846" s="375">
        <v>14162.44</v>
      </c>
      <c r="V1846" s="367"/>
      <c r="W1846" s="376">
        <v>37285</v>
      </c>
      <c r="X1846" s="73"/>
    </row>
    <row r="1847" spans="1:24" customFormat="1">
      <c r="A1847" s="373">
        <v>411</v>
      </c>
      <c r="B1847" s="209" t="s">
        <v>1233</v>
      </c>
      <c r="C1847" s="210" t="s">
        <v>2888</v>
      </c>
      <c r="D1847" s="211" t="s">
        <v>10559</v>
      </c>
      <c r="E1847" s="354" t="s">
        <v>830</v>
      </c>
      <c r="F1847" s="212" t="s">
        <v>831</v>
      </c>
      <c r="G1847" s="212" t="s">
        <v>832</v>
      </c>
      <c r="H1847" s="366" t="s">
        <v>10440</v>
      </c>
      <c r="I1847" s="365" t="s">
        <v>833</v>
      </c>
      <c r="J1847" s="219" t="s">
        <v>817</v>
      </c>
      <c r="K1847" s="219"/>
      <c r="L1847" s="367"/>
      <c r="M1847" s="367"/>
      <c r="N1847" s="367"/>
      <c r="O1847" s="367"/>
      <c r="P1847" s="374" t="s">
        <v>10467</v>
      </c>
      <c r="Q1847" s="219"/>
      <c r="R1847" s="367"/>
      <c r="S1847" s="367"/>
      <c r="T1847" s="367"/>
      <c r="U1847" s="375">
        <v>3431.98</v>
      </c>
      <c r="V1847" s="367"/>
      <c r="W1847" s="376">
        <v>37389</v>
      </c>
      <c r="X1847" s="73"/>
    </row>
    <row r="1848" spans="1:24" customFormat="1">
      <c r="A1848" s="373">
        <v>412</v>
      </c>
      <c r="B1848" s="209" t="s">
        <v>1233</v>
      </c>
      <c r="C1848" s="210" t="s">
        <v>2888</v>
      </c>
      <c r="D1848" s="211" t="s">
        <v>10559</v>
      </c>
      <c r="E1848" s="354" t="s">
        <v>834</v>
      </c>
      <c r="F1848" s="212" t="s">
        <v>835</v>
      </c>
      <c r="G1848" s="212" t="s">
        <v>836</v>
      </c>
      <c r="H1848" s="366" t="s">
        <v>10440</v>
      </c>
      <c r="I1848" s="365" t="s">
        <v>837</v>
      </c>
      <c r="J1848" s="219" t="s">
        <v>817</v>
      </c>
      <c r="K1848" s="219"/>
      <c r="L1848" s="367"/>
      <c r="M1848" s="367"/>
      <c r="N1848" s="367"/>
      <c r="O1848" s="367"/>
      <c r="P1848" s="374" t="s">
        <v>10467</v>
      </c>
      <c r="Q1848" s="219"/>
      <c r="R1848" s="367"/>
      <c r="S1848" s="367"/>
      <c r="T1848" s="367"/>
      <c r="U1848" s="375">
        <v>329.92</v>
      </c>
      <c r="V1848" s="367"/>
      <c r="W1848" s="376">
        <v>37382</v>
      </c>
      <c r="X1848" s="73"/>
    </row>
    <row r="1849" spans="1:24" customFormat="1">
      <c r="A1849" s="373">
        <v>413</v>
      </c>
      <c r="B1849" s="209" t="s">
        <v>1233</v>
      </c>
      <c r="C1849" s="210" t="s">
        <v>2888</v>
      </c>
      <c r="D1849" s="211" t="s">
        <v>10559</v>
      </c>
      <c r="E1849" s="354" t="s">
        <v>838</v>
      </c>
      <c r="F1849" s="212" t="s">
        <v>839</v>
      </c>
      <c r="G1849" s="212" t="s">
        <v>840</v>
      </c>
      <c r="H1849" s="366" t="s">
        <v>10440</v>
      </c>
      <c r="I1849" s="365" t="s">
        <v>841</v>
      </c>
      <c r="J1849" s="219" t="s">
        <v>817</v>
      </c>
      <c r="K1849" s="219"/>
      <c r="L1849" s="367"/>
      <c r="M1849" s="367"/>
      <c r="N1849" s="367"/>
      <c r="O1849" s="367"/>
      <c r="P1849" s="374" t="s">
        <v>10467</v>
      </c>
      <c r="Q1849" s="219"/>
      <c r="R1849" s="367"/>
      <c r="S1849" s="367"/>
      <c r="T1849" s="367"/>
      <c r="U1849" s="375">
        <v>87.69</v>
      </c>
      <c r="V1849" s="367"/>
      <c r="W1849" s="376">
        <v>37453</v>
      </c>
      <c r="X1849" s="73"/>
    </row>
    <row r="1850" spans="1:24" customFormat="1">
      <c r="A1850" s="373">
        <v>414</v>
      </c>
      <c r="B1850" s="209" t="s">
        <v>1233</v>
      </c>
      <c r="C1850" s="210" t="s">
        <v>2888</v>
      </c>
      <c r="D1850" s="211" t="s">
        <v>10559</v>
      </c>
      <c r="E1850" s="354" t="s">
        <v>842</v>
      </c>
      <c r="F1850" s="212" t="s">
        <v>843</v>
      </c>
      <c r="G1850" s="212" t="s">
        <v>844</v>
      </c>
      <c r="H1850" s="366" t="s">
        <v>10440</v>
      </c>
      <c r="I1850" s="365" t="s">
        <v>845</v>
      </c>
      <c r="J1850" s="219" t="s">
        <v>817</v>
      </c>
      <c r="K1850" s="219"/>
      <c r="L1850" s="367"/>
      <c r="M1850" s="367"/>
      <c r="N1850" s="367"/>
      <c r="O1850" s="367"/>
      <c r="P1850" s="374" t="s">
        <v>10467</v>
      </c>
      <c r="Q1850" s="219"/>
      <c r="R1850" s="367"/>
      <c r="S1850" s="367"/>
      <c r="T1850" s="367"/>
      <c r="U1850" s="375">
        <v>3310.94</v>
      </c>
      <c r="V1850" s="367"/>
      <c r="W1850" s="376">
        <v>37352</v>
      </c>
      <c r="X1850" s="73"/>
    </row>
    <row r="1851" spans="1:24" customFormat="1">
      <c r="A1851" s="373">
        <v>415</v>
      </c>
      <c r="B1851" s="209" t="s">
        <v>1233</v>
      </c>
      <c r="C1851" s="210" t="s">
        <v>2888</v>
      </c>
      <c r="D1851" s="211" t="s">
        <v>10559</v>
      </c>
      <c r="E1851" s="354" t="s">
        <v>846</v>
      </c>
      <c r="F1851" s="212" t="s">
        <v>847</v>
      </c>
      <c r="G1851" s="212" t="s">
        <v>848</v>
      </c>
      <c r="H1851" s="366" t="s">
        <v>10440</v>
      </c>
      <c r="I1851" s="365" t="s">
        <v>7203</v>
      </c>
      <c r="J1851" s="219" t="s">
        <v>817</v>
      </c>
      <c r="K1851" s="219"/>
      <c r="L1851" s="367"/>
      <c r="M1851" s="367"/>
      <c r="N1851" s="367"/>
      <c r="O1851" s="367"/>
      <c r="P1851" s="374" t="s">
        <v>10467</v>
      </c>
      <c r="Q1851" s="219"/>
      <c r="R1851" s="367"/>
      <c r="S1851" s="367"/>
      <c r="T1851" s="367"/>
      <c r="U1851" s="375">
        <v>1828.25</v>
      </c>
      <c r="V1851" s="367"/>
      <c r="W1851" s="376">
        <v>37445</v>
      </c>
      <c r="X1851" s="73"/>
    </row>
    <row r="1852" spans="1:24" customFormat="1">
      <c r="A1852" s="373">
        <v>416</v>
      </c>
      <c r="B1852" s="209" t="s">
        <v>1233</v>
      </c>
      <c r="C1852" s="210" t="s">
        <v>2888</v>
      </c>
      <c r="D1852" s="211" t="s">
        <v>10559</v>
      </c>
      <c r="E1852" s="354" t="s">
        <v>849</v>
      </c>
      <c r="F1852" s="212" t="s">
        <v>850</v>
      </c>
      <c r="G1852" s="212" t="s">
        <v>851</v>
      </c>
      <c r="H1852" s="366" t="s">
        <v>10440</v>
      </c>
      <c r="I1852" s="365" t="s">
        <v>4292</v>
      </c>
      <c r="J1852" s="219" t="s">
        <v>817</v>
      </c>
      <c r="K1852" s="219"/>
      <c r="L1852" s="367"/>
      <c r="M1852" s="367"/>
      <c r="N1852" s="367"/>
      <c r="O1852" s="367"/>
      <c r="P1852" s="374" t="s">
        <v>10467</v>
      </c>
      <c r="Q1852" s="219"/>
      <c r="R1852" s="367"/>
      <c r="S1852" s="367"/>
      <c r="T1852" s="367"/>
      <c r="U1852" s="375">
        <v>232.12</v>
      </c>
      <c r="V1852" s="367"/>
      <c r="W1852" s="376">
        <v>37436</v>
      </c>
      <c r="X1852" s="73"/>
    </row>
    <row r="1853" spans="1:24" customFormat="1">
      <c r="A1853" s="373">
        <v>417</v>
      </c>
      <c r="B1853" s="209" t="s">
        <v>1233</v>
      </c>
      <c r="C1853" s="210" t="s">
        <v>2888</v>
      </c>
      <c r="D1853" s="211" t="s">
        <v>10559</v>
      </c>
      <c r="E1853" s="354" t="s">
        <v>852</v>
      </c>
      <c r="F1853" s="212" t="s">
        <v>853</v>
      </c>
      <c r="G1853" s="212" t="s">
        <v>854</v>
      </c>
      <c r="H1853" s="366" t="s">
        <v>10440</v>
      </c>
      <c r="I1853" s="365" t="s">
        <v>5772</v>
      </c>
      <c r="J1853" s="219" t="s">
        <v>817</v>
      </c>
      <c r="K1853" s="219"/>
      <c r="L1853" s="367"/>
      <c r="M1853" s="367"/>
      <c r="N1853" s="367"/>
      <c r="O1853" s="367"/>
      <c r="P1853" s="374" t="s">
        <v>10467</v>
      </c>
      <c r="Q1853" s="219"/>
      <c r="R1853" s="367"/>
      <c r="S1853" s="367"/>
      <c r="T1853" s="367"/>
      <c r="U1853" s="375">
        <v>5635.08</v>
      </c>
      <c r="V1853" s="367"/>
      <c r="W1853" s="376">
        <v>37441</v>
      </c>
      <c r="X1853" s="73"/>
    </row>
    <row r="1854" spans="1:24" customFormat="1">
      <c r="A1854" s="373">
        <v>418</v>
      </c>
      <c r="B1854" s="209" t="s">
        <v>1233</v>
      </c>
      <c r="C1854" s="210" t="s">
        <v>2888</v>
      </c>
      <c r="D1854" s="211" t="s">
        <v>10559</v>
      </c>
      <c r="E1854" s="354" t="s">
        <v>855</v>
      </c>
      <c r="F1854" s="212" t="s">
        <v>856</v>
      </c>
      <c r="G1854" s="212" t="s">
        <v>857</v>
      </c>
      <c r="H1854" s="366" t="s">
        <v>10440</v>
      </c>
      <c r="I1854" s="365" t="s">
        <v>7602</v>
      </c>
      <c r="J1854" s="219" t="s">
        <v>817</v>
      </c>
      <c r="K1854" s="219"/>
      <c r="L1854" s="367"/>
      <c r="M1854" s="367"/>
      <c r="N1854" s="367"/>
      <c r="O1854" s="367"/>
      <c r="P1854" s="374" t="s">
        <v>10467</v>
      </c>
      <c r="Q1854" s="219"/>
      <c r="R1854" s="367"/>
      <c r="S1854" s="367"/>
      <c r="T1854" s="367"/>
      <c r="U1854" s="375">
        <v>187.35</v>
      </c>
      <c r="V1854" s="367"/>
      <c r="W1854" s="376">
        <v>37420</v>
      </c>
      <c r="X1854" s="73"/>
    </row>
    <row r="1855" spans="1:24" customFormat="1">
      <c r="A1855" s="373">
        <v>419</v>
      </c>
      <c r="B1855" s="209" t="s">
        <v>1233</v>
      </c>
      <c r="C1855" s="210" t="s">
        <v>2888</v>
      </c>
      <c r="D1855" s="211" t="s">
        <v>10559</v>
      </c>
      <c r="E1855" s="354" t="s">
        <v>858</v>
      </c>
      <c r="F1855" s="212" t="s">
        <v>859</v>
      </c>
      <c r="G1855" s="212" t="s">
        <v>860</v>
      </c>
      <c r="H1855" s="366" t="s">
        <v>10440</v>
      </c>
      <c r="I1855" s="365" t="s">
        <v>861</v>
      </c>
      <c r="J1855" s="219" t="s">
        <v>817</v>
      </c>
      <c r="K1855" s="219"/>
      <c r="L1855" s="367"/>
      <c r="M1855" s="367"/>
      <c r="N1855" s="367"/>
      <c r="O1855" s="367"/>
      <c r="P1855" s="374" t="s">
        <v>10467</v>
      </c>
      <c r="Q1855" s="219"/>
      <c r="R1855" s="367"/>
      <c r="S1855" s="367"/>
      <c r="T1855" s="367"/>
      <c r="U1855" s="375">
        <v>7718.64</v>
      </c>
      <c r="V1855" s="367"/>
      <c r="W1855" s="376">
        <v>37567</v>
      </c>
      <c r="X1855" s="73"/>
    </row>
    <row r="1856" spans="1:24" customFormat="1">
      <c r="A1856" s="373">
        <v>420</v>
      </c>
      <c r="B1856" s="209" t="s">
        <v>1233</v>
      </c>
      <c r="C1856" s="210" t="s">
        <v>2888</v>
      </c>
      <c r="D1856" s="211" t="s">
        <v>10559</v>
      </c>
      <c r="E1856" s="354" t="s">
        <v>862</v>
      </c>
      <c r="F1856" s="212" t="s">
        <v>863</v>
      </c>
      <c r="G1856" s="212" t="s">
        <v>864</v>
      </c>
      <c r="H1856" s="366" t="s">
        <v>10440</v>
      </c>
      <c r="I1856" s="365" t="s">
        <v>865</v>
      </c>
      <c r="J1856" s="219" t="s">
        <v>817</v>
      </c>
      <c r="K1856" s="219"/>
      <c r="L1856" s="367"/>
      <c r="M1856" s="367"/>
      <c r="N1856" s="367"/>
      <c r="O1856" s="367"/>
      <c r="P1856" s="374" t="s">
        <v>10467</v>
      </c>
      <c r="Q1856" s="219"/>
      <c r="R1856" s="367"/>
      <c r="S1856" s="367"/>
      <c r="T1856" s="367"/>
      <c r="U1856" s="375">
        <v>1611.56</v>
      </c>
      <c r="V1856" s="367"/>
      <c r="W1856" s="376">
        <v>37300</v>
      </c>
      <c r="X1856" s="73"/>
    </row>
    <row r="1857" spans="1:25" customFormat="1">
      <c r="A1857" s="373">
        <v>421</v>
      </c>
      <c r="B1857" s="209" t="s">
        <v>1233</v>
      </c>
      <c r="C1857" s="210" t="s">
        <v>2888</v>
      </c>
      <c r="D1857" s="211" t="s">
        <v>10559</v>
      </c>
      <c r="E1857" s="354" t="s">
        <v>866</v>
      </c>
      <c r="F1857" s="212" t="s">
        <v>867</v>
      </c>
      <c r="G1857" s="212" t="s">
        <v>868</v>
      </c>
      <c r="H1857" s="366" t="s">
        <v>10440</v>
      </c>
      <c r="I1857" s="365" t="s">
        <v>869</v>
      </c>
      <c r="J1857" s="219" t="s">
        <v>817</v>
      </c>
      <c r="K1857" s="219"/>
      <c r="L1857" s="367"/>
      <c r="M1857" s="367"/>
      <c r="N1857" s="367"/>
      <c r="O1857" s="367"/>
      <c r="P1857" s="374" t="s">
        <v>10467</v>
      </c>
      <c r="Q1857" s="219"/>
      <c r="R1857" s="367"/>
      <c r="S1857" s="367"/>
      <c r="T1857" s="367"/>
      <c r="U1857" s="375">
        <v>1393.34</v>
      </c>
      <c r="V1857" s="367"/>
      <c r="W1857" s="376">
        <v>37302</v>
      </c>
      <c r="X1857" s="73"/>
    </row>
    <row r="1858" spans="1:25" customFormat="1">
      <c r="A1858" s="373">
        <v>422</v>
      </c>
      <c r="B1858" s="209" t="s">
        <v>1233</v>
      </c>
      <c r="C1858" s="210" t="s">
        <v>2888</v>
      </c>
      <c r="D1858" s="211" t="s">
        <v>10559</v>
      </c>
      <c r="E1858" s="354" t="s">
        <v>870</v>
      </c>
      <c r="F1858" s="212" t="s">
        <v>871</v>
      </c>
      <c r="G1858" s="212" t="s">
        <v>872</v>
      </c>
      <c r="H1858" s="366" t="s">
        <v>10440</v>
      </c>
      <c r="I1858" s="365" t="s">
        <v>5728</v>
      </c>
      <c r="J1858" s="219" t="s">
        <v>817</v>
      </c>
      <c r="K1858" s="219"/>
      <c r="L1858" s="367"/>
      <c r="M1858" s="367"/>
      <c r="N1858" s="367"/>
      <c r="O1858" s="367"/>
      <c r="P1858" s="374" t="s">
        <v>10467</v>
      </c>
      <c r="Q1858" s="219"/>
      <c r="R1858" s="367"/>
      <c r="S1858" s="367"/>
      <c r="T1858" s="367"/>
      <c r="U1858" s="375">
        <v>187.83</v>
      </c>
      <c r="V1858" s="367"/>
      <c r="W1858" s="376">
        <v>37364</v>
      </c>
      <c r="X1858" s="73"/>
    </row>
    <row r="1859" spans="1:25" customFormat="1">
      <c r="A1859" s="373">
        <v>423</v>
      </c>
      <c r="B1859" s="209" t="s">
        <v>1233</v>
      </c>
      <c r="C1859" s="210" t="s">
        <v>2888</v>
      </c>
      <c r="D1859" s="211" t="s">
        <v>10559</v>
      </c>
      <c r="E1859" s="354" t="s">
        <v>11239</v>
      </c>
      <c r="F1859" s="212" t="s">
        <v>873</v>
      </c>
      <c r="G1859" s="212" t="s">
        <v>874</v>
      </c>
      <c r="H1859" s="366" t="s">
        <v>10440</v>
      </c>
      <c r="I1859" s="365" t="s">
        <v>875</v>
      </c>
      <c r="J1859" s="219" t="s">
        <v>817</v>
      </c>
      <c r="K1859" s="219"/>
      <c r="L1859" s="367"/>
      <c r="M1859" s="367"/>
      <c r="N1859" s="367"/>
      <c r="O1859" s="367"/>
      <c r="P1859" s="374" t="s">
        <v>10467</v>
      </c>
      <c r="Q1859" s="219"/>
      <c r="R1859" s="367"/>
      <c r="S1859" s="367"/>
      <c r="T1859" s="367"/>
      <c r="U1859" s="375">
        <v>44.06</v>
      </c>
      <c r="V1859" s="367"/>
      <c r="W1859" s="376">
        <v>37562</v>
      </c>
      <c r="X1859" s="73"/>
    </row>
    <row r="1860" spans="1:25" customFormat="1">
      <c r="A1860" s="373">
        <v>424</v>
      </c>
      <c r="B1860" s="209" t="s">
        <v>1233</v>
      </c>
      <c r="C1860" s="210" t="s">
        <v>2888</v>
      </c>
      <c r="D1860" s="211" t="s">
        <v>10559</v>
      </c>
      <c r="E1860" s="354" t="s">
        <v>876</v>
      </c>
      <c r="F1860" s="212" t="s">
        <v>877</v>
      </c>
      <c r="G1860" s="212" t="s">
        <v>878</v>
      </c>
      <c r="H1860" s="366" t="s">
        <v>10440</v>
      </c>
      <c r="I1860" s="365" t="s">
        <v>879</v>
      </c>
      <c r="J1860" s="219" t="s">
        <v>817</v>
      </c>
      <c r="K1860" s="219"/>
      <c r="L1860" s="367"/>
      <c r="M1860" s="367"/>
      <c r="N1860" s="367"/>
      <c r="O1860" s="367"/>
      <c r="P1860" s="374" t="s">
        <v>10467</v>
      </c>
      <c r="Q1860" s="219"/>
      <c r="R1860" s="367"/>
      <c r="S1860" s="367"/>
      <c r="T1860" s="367"/>
      <c r="U1860" s="375">
        <v>733.76</v>
      </c>
      <c r="V1860" s="367"/>
      <c r="W1860" s="376">
        <v>37302</v>
      </c>
      <c r="X1860" s="73"/>
    </row>
    <row r="1861" spans="1:25" customFormat="1">
      <c r="A1861" s="373">
        <v>425</v>
      </c>
      <c r="B1861" s="209" t="s">
        <v>1233</v>
      </c>
      <c r="C1861" s="210" t="s">
        <v>2888</v>
      </c>
      <c r="D1861" s="211" t="s">
        <v>10559</v>
      </c>
      <c r="E1861" s="354" t="s">
        <v>880</v>
      </c>
      <c r="F1861" s="212" t="s">
        <v>881</v>
      </c>
      <c r="G1861" s="212" t="s">
        <v>882</v>
      </c>
      <c r="H1861" s="366" t="s">
        <v>10440</v>
      </c>
      <c r="I1861" s="365" t="s">
        <v>883</v>
      </c>
      <c r="J1861" s="219" t="s">
        <v>817</v>
      </c>
      <c r="K1861" s="219"/>
      <c r="L1861" s="367"/>
      <c r="M1861" s="367"/>
      <c r="N1861" s="367"/>
      <c r="O1861" s="367"/>
      <c r="P1861" s="374" t="s">
        <v>10467</v>
      </c>
      <c r="Q1861" s="219"/>
      <c r="R1861" s="367"/>
      <c r="S1861" s="367"/>
      <c r="T1861" s="367"/>
      <c r="U1861" s="375">
        <v>138.43</v>
      </c>
      <c r="V1861" s="367"/>
      <c r="W1861" s="376">
        <v>37320</v>
      </c>
      <c r="X1861" s="73"/>
    </row>
    <row r="1862" spans="1:25" customFormat="1">
      <c r="A1862" s="373">
        <v>426</v>
      </c>
      <c r="B1862" s="209" t="s">
        <v>1233</v>
      </c>
      <c r="C1862" s="210" t="s">
        <v>2888</v>
      </c>
      <c r="D1862" s="211" t="s">
        <v>10559</v>
      </c>
      <c r="E1862" s="354" t="s">
        <v>884</v>
      </c>
      <c r="F1862" s="212" t="s">
        <v>885</v>
      </c>
      <c r="G1862" s="212" t="s">
        <v>886</v>
      </c>
      <c r="H1862" s="366" t="s">
        <v>10440</v>
      </c>
      <c r="I1862" s="365" t="s">
        <v>887</v>
      </c>
      <c r="J1862" s="219" t="s">
        <v>817</v>
      </c>
      <c r="K1862" s="219"/>
      <c r="L1862" s="367"/>
      <c r="M1862" s="367"/>
      <c r="N1862" s="367"/>
      <c r="O1862" s="367"/>
      <c r="P1862" s="374" t="s">
        <v>10467</v>
      </c>
      <c r="Q1862" s="219"/>
      <c r="R1862" s="367"/>
      <c r="S1862" s="367"/>
      <c r="T1862" s="367"/>
      <c r="U1862" s="375">
        <v>246.67</v>
      </c>
      <c r="V1862" s="367"/>
      <c r="W1862" s="376">
        <v>37403</v>
      </c>
      <c r="X1862" s="73"/>
    </row>
    <row r="1863" spans="1:25" customFormat="1">
      <c r="A1863" s="373">
        <v>427</v>
      </c>
      <c r="B1863" s="209" t="s">
        <v>1233</v>
      </c>
      <c r="C1863" s="210" t="s">
        <v>2888</v>
      </c>
      <c r="D1863" s="211" t="s">
        <v>10559</v>
      </c>
      <c r="E1863" s="354" t="s">
        <v>11240</v>
      </c>
      <c r="F1863" s="212" t="s">
        <v>888</v>
      </c>
      <c r="G1863" s="212" t="s">
        <v>889</v>
      </c>
      <c r="H1863" s="366" t="s">
        <v>10440</v>
      </c>
      <c r="I1863" s="365" t="s">
        <v>890</v>
      </c>
      <c r="J1863" s="219" t="s">
        <v>817</v>
      </c>
      <c r="K1863" s="219"/>
      <c r="L1863" s="367"/>
      <c r="M1863" s="367"/>
      <c r="N1863" s="367"/>
      <c r="O1863" s="367"/>
      <c r="P1863" s="374" t="s">
        <v>10467</v>
      </c>
      <c r="Q1863" s="219"/>
      <c r="R1863" s="367"/>
      <c r="S1863" s="367"/>
      <c r="T1863" s="367"/>
      <c r="U1863" s="375">
        <v>2433.63</v>
      </c>
      <c r="V1863" s="367"/>
      <c r="W1863" s="376">
        <v>37498</v>
      </c>
      <c r="X1863" s="73"/>
    </row>
    <row r="1864" spans="1:25" customFormat="1">
      <c r="A1864" s="373">
        <v>428</v>
      </c>
      <c r="B1864" s="209" t="s">
        <v>1233</v>
      </c>
      <c r="C1864" s="210" t="s">
        <v>2888</v>
      </c>
      <c r="D1864" s="211" t="s">
        <v>10559</v>
      </c>
      <c r="E1864" s="354" t="s">
        <v>891</v>
      </c>
      <c r="F1864" s="212" t="s">
        <v>892</v>
      </c>
      <c r="G1864" s="212" t="s">
        <v>101</v>
      </c>
      <c r="H1864" s="366" t="s">
        <v>10440</v>
      </c>
      <c r="I1864" s="365" t="s">
        <v>6820</v>
      </c>
      <c r="J1864" s="219" t="s">
        <v>817</v>
      </c>
      <c r="K1864" s="219"/>
      <c r="L1864" s="367"/>
      <c r="M1864" s="367"/>
      <c r="N1864" s="367"/>
      <c r="O1864" s="367"/>
      <c r="P1864" s="374" t="s">
        <v>10467</v>
      </c>
      <c r="Q1864" s="219"/>
      <c r="R1864" s="367"/>
      <c r="S1864" s="367"/>
      <c r="T1864" s="367"/>
      <c r="U1864" s="375">
        <v>4.7</v>
      </c>
      <c r="V1864" s="367"/>
      <c r="W1864" s="376">
        <v>37271</v>
      </c>
      <c r="X1864" s="73"/>
    </row>
    <row r="1865" spans="1:25" customFormat="1">
      <c r="A1865" s="373">
        <v>429</v>
      </c>
      <c r="B1865" s="209" t="s">
        <v>1233</v>
      </c>
      <c r="C1865" s="210" t="s">
        <v>2888</v>
      </c>
      <c r="D1865" s="211" t="s">
        <v>10559</v>
      </c>
      <c r="E1865" s="354" t="s">
        <v>893</v>
      </c>
      <c r="F1865" s="212" t="s">
        <v>894</v>
      </c>
      <c r="G1865" s="212" t="s">
        <v>2860</v>
      </c>
      <c r="H1865" s="366" t="s">
        <v>10440</v>
      </c>
      <c r="I1865" s="365" t="s">
        <v>6823</v>
      </c>
      <c r="J1865" s="219" t="s">
        <v>817</v>
      </c>
      <c r="K1865" s="219"/>
      <c r="L1865" s="367"/>
      <c r="M1865" s="367"/>
      <c r="N1865" s="367"/>
      <c r="O1865" s="367"/>
      <c r="P1865" s="374" t="s">
        <v>10467</v>
      </c>
      <c r="Q1865" s="219"/>
      <c r="R1865" s="367"/>
      <c r="S1865" s="367"/>
      <c r="T1865" s="367"/>
      <c r="U1865" s="375">
        <v>1119.6600000000001</v>
      </c>
      <c r="V1865" s="367"/>
      <c r="W1865" s="376">
        <v>37566</v>
      </c>
      <c r="X1865" s="73"/>
    </row>
    <row r="1866" spans="1:25" customFormat="1">
      <c r="A1866" s="373">
        <v>430</v>
      </c>
      <c r="B1866" s="209" t="s">
        <v>1233</v>
      </c>
      <c r="C1866" s="210" t="s">
        <v>2888</v>
      </c>
      <c r="D1866" s="211" t="s">
        <v>10559</v>
      </c>
      <c r="E1866" s="354" t="s">
        <v>2861</v>
      </c>
      <c r="F1866" s="212" t="s">
        <v>2862</v>
      </c>
      <c r="G1866" s="212" t="s">
        <v>2863</v>
      </c>
      <c r="H1866" s="366" t="s">
        <v>10440</v>
      </c>
      <c r="I1866" s="365" t="s">
        <v>2864</v>
      </c>
      <c r="J1866" s="219" t="s">
        <v>817</v>
      </c>
      <c r="K1866" s="219"/>
      <c r="L1866" s="367"/>
      <c r="M1866" s="367"/>
      <c r="N1866" s="367"/>
      <c r="O1866" s="367"/>
      <c r="P1866" s="374" t="s">
        <v>10467</v>
      </c>
      <c r="Q1866" s="219"/>
      <c r="R1866" s="367"/>
      <c r="S1866" s="367"/>
      <c r="T1866" s="367"/>
      <c r="U1866" s="375">
        <v>117.28</v>
      </c>
      <c r="V1866" s="367"/>
      <c r="W1866" s="376">
        <v>37404</v>
      </c>
      <c r="X1866" s="73"/>
    </row>
    <row r="1867" spans="1:25" customFormat="1">
      <c r="A1867" s="373">
        <v>431</v>
      </c>
      <c r="B1867" s="209" t="s">
        <v>1233</v>
      </c>
      <c r="C1867" s="210" t="s">
        <v>2888</v>
      </c>
      <c r="D1867" s="211" t="s">
        <v>10559</v>
      </c>
      <c r="E1867" s="354" t="s">
        <v>2865</v>
      </c>
      <c r="F1867" s="212" t="s">
        <v>2866</v>
      </c>
      <c r="G1867" s="212" t="s">
        <v>2867</v>
      </c>
      <c r="H1867" s="366" t="s">
        <v>10440</v>
      </c>
      <c r="I1867" s="365" t="s">
        <v>2868</v>
      </c>
      <c r="J1867" s="219" t="s">
        <v>817</v>
      </c>
      <c r="K1867" s="219"/>
      <c r="L1867" s="367"/>
      <c r="M1867" s="367"/>
      <c r="N1867" s="367"/>
      <c r="O1867" s="367"/>
      <c r="P1867" s="374" t="s">
        <v>10467</v>
      </c>
      <c r="Q1867" s="219"/>
      <c r="R1867" s="367"/>
      <c r="S1867" s="367"/>
      <c r="T1867" s="367"/>
      <c r="U1867" s="375">
        <v>183.6</v>
      </c>
      <c r="V1867" s="367"/>
      <c r="W1867" s="376">
        <v>37496</v>
      </c>
      <c r="X1867" s="73"/>
    </row>
    <row r="1868" spans="1:25" customFormat="1">
      <c r="A1868" s="373">
        <v>432</v>
      </c>
      <c r="B1868" s="209" t="s">
        <v>1233</v>
      </c>
      <c r="C1868" s="210" t="s">
        <v>2888</v>
      </c>
      <c r="D1868" s="211" t="s">
        <v>10559</v>
      </c>
      <c r="E1868" s="354" t="s">
        <v>2869</v>
      </c>
      <c r="F1868" s="212" t="s">
        <v>7300</v>
      </c>
      <c r="G1868" s="212" t="s">
        <v>2870</v>
      </c>
      <c r="H1868" s="366" t="s">
        <v>10440</v>
      </c>
      <c r="I1868" s="365" t="s">
        <v>2871</v>
      </c>
      <c r="J1868" s="219" t="s">
        <v>817</v>
      </c>
      <c r="K1868" s="219"/>
      <c r="L1868" s="367"/>
      <c r="M1868" s="367"/>
      <c r="N1868" s="367"/>
      <c r="O1868" s="367"/>
      <c r="P1868" s="374" t="s">
        <v>10467</v>
      </c>
      <c r="Q1868" s="219"/>
      <c r="R1868" s="367"/>
      <c r="S1868" s="367"/>
      <c r="T1868" s="367"/>
      <c r="U1868" s="375">
        <v>176.61</v>
      </c>
      <c r="V1868" s="367"/>
      <c r="W1868" s="376">
        <v>37497</v>
      </c>
      <c r="X1868" s="73"/>
    </row>
    <row r="1869" spans="1:25" customFormat="1">
      <c r="A1869" s="373">
        <v>433</v>
      </c>
      <c r="B1869" s="209" t="s">
        <v>1233</v>
      </c>
      <c r="C1869" s="210" t="s">
        <v>2888</v>
      </c>
      <c r="D1869" s="211" t="s">
        <v>10559</v>
      </c>
      <c r="E1869" s="354" t="s">
        <v>2872</v>
      </c>
      <c r="F1869" s="212" t="s">
        <v>2873</v>
      </c>
      <c r="G1869" s="212" t="s">
        <v>2874</v>
      </c>
      <c r="H1869" s="366" t="s">
        <v>10440</v>
      </c>
      <c r="I1869" s="365" t="s">
        <v>2875</v>
      </c>
      <c r="J1869" s="219" t="s">
        <v>817</v>
      </c>
      <c r="K1869" s="219"/>
      <c r="L1869" s="367"/>
      <c r="M1869" s="367"/>
      <c r="N1869" s="367"/>
      <c r="O1869" s="367"/>
      <c r="P1869" s="374" t="s">
        <v>10467</v>
      </c>
      <c r="Q1869" s="219"/>
      <c r="R1869" s="367"/>
      <c r="S1869" s="367"/>
      <c r="T1869" s="367"/>
      <c r="U1869" s="375">
        <v>64.42</v>
      </c>
      <c r="V1869" s="367"/>
      <c r="W1869" s="376">
        <v>37303</v>
      </c>
      <c r="X1869" s="73"/>
      <c r="Y1869" s="378"/>
    </row>
    <row r="1870" spans="1:25" customFormat="1">
      <c r="A1870" s="373">
        <v>434</v>
      </c>
      <c r="B1870" s="209" t="s">
        <v>1233</v>
      </c>
      <c r="C1870" s="210" t="s">
        <v>2888</v>
      </c>
      <c r="D1870" s="211" t="s">
        <v>10559</v>
      </c>
      <c r="E1870" s="354" t="s">
        <v>2876</v>
      </c>
      <c r="F1870" s="212" t="s">
        <v>2877</v>
      </c>
      <c r="G1870" s="212" t="s">
        <v>2878</v>
      </c>
      <c r="H1870" s="366" t="s">
        <v>10440</v>
      </c>
      <c r="I1870" s="365" t="s">
        <v>3181</v>
      </c>
      <c r="J1870" s="219" t="s">
        <v>817</v>
      </c>
      <c r="K1870" s="219"/>
      <c r="L1870" s="367"/>
      <c r="M1870" s="367"/>
      <c r="N1870" s="367"/>
      <c r="O1870" s="367"/>
      <c r="P1870" s="374" t="s">
        <v>10467</v>
      </c>
      <c r="Q1870" s="219"/>
      <c r="R1870" s="367"/>
      <c r="S1870" s="367"/>
      <c r="T1870" s="367"/>
      <c r="U1870" s="375">
        <v>5398.39</v>
      </c>
      <c r="V1870" s="367"/>
      <c r="W1870" s="376">
        <v>37289</v>
      </c>
      <c r="X1870" s="73"/>
    </row>
    <row r="1871" spans="1:25" customFormat="1">
      <c r="A1871" s="373">
        <v>435</v>
      </c>
      <c r="B1871" s="209" t="s">
        <v>1233</v>
      </c>
      <c r="C1871" s="210" t="s">
        <v>2888</v>
      </c>
      <c r="D1871" s="211" t="s">
        <v>10559</v>
      </c>
      <c r="E1871" s="354" t="s">
        <v>2879</v>
      </c>
      <c r="F1871" s="212" t="s">
        <v>2880</v>
      </c>
      <c r="G1871" s="212" t="s">
        <v>2881</v>
      </c>
      <c r="H1871" s="366" t="s">
        <v>10440</v>
      </c>
      <c r="I1871" s="365" t="s">
        <v>2477</v>
      </c>
      <c r="J1871" s="219" t="s">
        <v>817</v>
      </c>
      <c r="K1871" s="219"/>
      <c r="L1871" s="367"/>
      <c r="M1871" s="367"/>
      <c r="N1871" s="367"/>
      <c r="O1871" s="367"/>
      <c r="P1871" s="374" t="s">
        <v>10467</v>
      </c>
      <c r="Q1871" s="219"/>
      <c r="R1871" s="367"/>
      <c r="S1871" s="367"/>
      <c r="T1871" s="367"/>
      <c r="U1871" s="375">
        <v>1556.18</v>
      </c>
      <c r="V1871" s="367"/>
      <c r="W1871" s="376">
        <v>37536</v>
      </c>
      <c r="X1871" s="73"/>
    </row>
    <row r="1872" spans="1:25" customFormat="1">
      <c r="A1872" s="373">
        <v>436</v>
      </c>
      <c r="B1872" s="209">
        <v>117</v>
      </c>
      <c r="C1872" s="210" t="s">
        <v>2888</v>
      </c>
      <c r="D1872" s="211" t="s">
        <v>10559</v>
      </c>
      <c r="E1872" s="354"/>
      <c r="F1872" s="212" t="s">
        <v>7925</v>
      </c>
      <c r="G1872" s="212"/>
      <c r="H1872" s="366" t="s">
        <v>10440</v>
      </c>
      <c r="I1872" s="365"/>
      <c r="J1872" s="219"/>
      <c r="K1872" s="219"/>
      <c r="L1872" s="367"/>
      <c r="M1872" s="367"/>
      <c r="N1872" s="376">
        <v>37259</v>
      </c>
      <c r="O1872" s="367"/>
      <c r="P1872" s="374" t="s">
        <v>10467</v>
      </c>
      <c r="Q1872" s="219"/>
      <c r="R1872" s="367"/>
      <c r="S1872" s="367"/>
      <c r="T1872" s="367"/>
      <c r="U1872" s="375">
        <v>45000</v>
      </c>
      <c r="V1872" s="367"/>
      <c r="W1872" s="376"/>
      <c r="X1872" s="73"/>
    </row>
    <row r="1873" spans="1:24" customFormat="1">
      <c r="A1873" s="373">
        <v>437</v>
      </c>
      <c r="B1873" s="209" t="s">
        <v>1233</v>
      </c>
      <c r="C1873" s="210" t="s">
        <v>2888</v>
      </c>
      <c r="D1873" s="211" t="s">
        <v>10559</v>
      </c>
      <c r="E1873" s="354"/>
      <c r="F1873" s="212" t="s">
        <v>11241</v>
      </c>
      <c r="G1873" s="212" t="s">
        <v>1234</v>
      </c>
      <c r="H1873" s="366" t="s">
        <v>10440</v>
      </c>
      <c r="I1873" s="365"/>
      <c r="J1873" s="219"/>
      <c r="K1873" s="219"/>
      <c r="L1873" s="367" t="s">
        <v>10483</v>
      </c>
      <c r="M1873" s="367">
        <v>1</v>
      </c>
      <c r="N1873" s="376">
        <v>37264</v>
      </c>
      <c r="O1873" s="379"/>
      <c r="P1873" s="374" t="s">
        <v>10467</v>
      </c>
      <c r="Q1873" s="219"/>
      <c r="R1873" s="367"/>
      <c r="S1873" s="367"/>
      <c r="T1873" s="367"/>
      <c r="U1873" s="375">
        <v>6000</v>
      </c>
      <c r="V1873" s="367"/>
      <c r="W1873" s="376"/>
      <c r="X1873" s="73"/>
    </row>
    <row r="1874" spans="1:24" customFormat="1">
      <c r="A1874" s="373">
        <v>438</v>
      </c>
      <c r="B1874" s="209" t="s">
        <v>1233</v>
      </c>
      <c r="C1874" s="210" t="s">
        <v>2888</v>
      </c>
      <c r="D1874" s="211" t="s">
        <v>10559</v>
      </c>
      <c r="E1874" s="354"/>
      <c r="F1874" s="212" t="s">
        <v>11242</v>
      </c>
      <c r="G1874" s="212" t="s">
        <v>1234</v>
      </c>
      <c r="H1874" s="366" t="s">
        <v>10440</v>
      </c>
      <c r="I1874" s="365"/>
      <c r="J1874" s="219"/>
      <c r="K1874" s="219"/>
      <c r="L1874" s="367" t="s">
        <v>10483</v>
      </c>
      <c r="M1874" s="367">
        <v>47578</v>
      </c>
      <c r="N1874" s="376">
        <v>37294</v>
      </c>
      <c r="O1874" s="379"/>
      <c r="P1874" s="374" t="s">
        <v>10467</v>
      </c>
      <c r="Q1874" s="219"/>
      <c r="R1874" s="367"/>
      <c r="S1874" s="367"/>
      <c r="T1874" s="367"/>
      <c r="U1874" s="375">
        <v>5000</v>
      </c>
      <c r="V1874" s="367"/>
      <c r="W1874" s="376"/>
      <c r="X1874" s="73"/>
    </row>
    <row r="1875" spans="1:24" customFormat="1">
      <c r="A1875" s="373">
        <v>439</v>
      </c>
      <c r="B1875" s="209" t="s">
        <v>1233</v>
      </c>
      <c r="C1875" s="210" t="s">
        <v>2888</v>
      </c>
      <c r="D1875" s="211" t="s">
        <v>10559</v>
      </c>
      <c r="E1875" s="354"/>
      <c r="F1875" s="212" t="s">
        <v>11243</v>
      </c>
      <c r="G1875" s="212" t="s">
        <v>1234</v>
      </c>
      <c r="H1875" s="366" t="s">
        <v>10440</v>
      </c>
      <c r="I1875" s="365"/>
      <c r="J1875" s="219"/>
      <c r="K1875" s="219"/>
      <c r="L1875" s="367" t="s">
        <v>10483</v>
      </c>
      <c r="M1875" s="367">
        <v>33609</v>
      </c>
      <c r="N1875" s="376">
        <v>37426</v>
      </c>
      <c r="O1875" s="379"/>
      <c r="P1875" s="374" t="s">
        <v>10467</v>
      </c>
      <c r="Q1875" s="219"/>
      <c r="R1875" s="367"/>
      <c r="S1875" s="367"/>
      <c r="T1875" s="367"/>
      <c r="U1875" s="375">
        <v>8000</v>
      </c>
      <c r="V1875" s="367"/>
      <c r="W1875" s="376"/>
      <c r="X1875" s="73"/>
    </row>
    <row r="1876" spans="1:24" customFormat="1">
      <c r="A1876" s="373">
        <v>440</v>
      </c>
      <c r="B1876" s="209" t="s">
        <v>1233</v>
      </c>
      <c r="C1876" s="210" t="s">
        <v>2888</v>
      </c>
      <c r="D1876" s="211" t="s">
        <v>10559</v>
      </c>
      <c r="E1876" s="354"/>
      <c r="F1876" s="212" t="s">
        <v>11244</v>
      </c>
      <c r="G1876" s="212" t="s">
        <v>1234</v>
      </c>
      <c r="H1876" s="366" t="s">
        <v>10440</v>
      </c>
      <c r="I1876" s="365"/>
      <c r="J1876" s="219"/>
      <c r="K1876" s="219"/>
      <c r="L1876" s="367" t="s">
        <v>10483</v>
      </c>
      <c r="M1876" s="367">
        <v>33620</v>
      </c>
      <c r="N1876" s="376">
        <v>37463</v>
      </c>
      <c r="O1876" s="379"/>
      <c r="P1876" s="374" t="s">
        <v>10467</v>
      </c>
      <c r="Q1876" s="219"/>
      <c r="R1876" s="367"/>
      <c r="S1876" s="367"/>
      <c r="T1876" s="367"/>
      <c r="U1876" s="375">
        <v>1305</v>
      </c>
      <c r="V1876" s="367"/>
      <c r="W1876" s="376"/>
      <c r="X1876" s="73"/>
    </row>
    <row r="1877" spans="1:24" customFormat="1">
      <c r="A1877" s="373">
        <v>441</v>
      </c>
      <c r="B1877" s="209" t="s">
        <v>1233</v>
      </c>
      <c r="C1877" s="210" t="s">
        <v>2888</v>
      </c>
      <c r="D1877" s="211" t="s">
        <v>10559</v>
      </c>
      <c r="E1877" s="354"/>
      <c r="F1877" s="212" t="s">
        <v>2882</v>
      </c>
      <c r="G1877" s="212" t="s">
        <v>1234</v>
      </c>
      <c r="H1877" s="366" t="s">
        <v>10440</v>
      </c>
      <c r="I1877" s="365"/>
      <c r="J1877" s="219"/>
      <c r="K1877" s="219"/>
      <c r="L1877" s="367" t="s">
        <v>10483</v>
      </c>
      <c r="M1877" s="367">
        <v>33628</v>
      </c>
      <c r="N1877" s="376">
        <v>37607</v>
      </c>
      <c r="O1877" s="379"/>
      <c r="P1877" s="374" t="s">
        <v>10467</v>
      </c>
      <c r="Q1877" s="219"/>
      <c r="R1877" s="367"/>
      <c r="S1877" s="367"/>
      <c r="T1877" s="367"/>
      <c r="U1877" s="375">
        <v>500</v>
      </c>
      <c r="V1877" s="367"/>
      <c r="W1877" s="376"/>
      <c r="X1877" s="73"/>
    </row>
    <row r="1878" spans="1:24" customFormat="1" ht="15">
      <c r="A1878" s="373">
        <v>442</v>
      </c>
      <c r="B1878" s="209" t="s">
        <v>1233</v>
      </c>
      <c r="C1878" s="210" t="s">
        <v>2888</v>
      </c>
      <c r="D1878" s="211" t="s">
        <v>10559</v>
      </c>
      <c r="E1878" s="354"/>
      <c r="F1878" s="212" t="s">
        <v>1011</v>
      </c>
      <c r="G1878" s="212" t="s">
        <v>1234</v>
      </c>
      <c r="H1878" s="366" t="s">
        <v>10440</v>
      </c>
      <c r="I1878" s="365"/>
      <c r="J1878" s="219"/>
      <c r="K1878" s="286" t="s">
        <v>198</v>
      </c>
      <c r="L1878" s="287" t="s">
        <v>10501</v>
      </c>
      <c r="M1878" s="288" t="s">
        <v>10276</v>
      </c>
      <c r="N1878" s="290">
        <v>37602</v>
      </c>
      <c r="O1878" s="379" t="s">
        <v>11187</v>
      </c>
      <c r="P1878" s="374" t="s">
        <v>10467</v>
      </c>
      <c r="Q1878" s="219"/>
      <c r="R1878" s="367"/>
      <c r="S1878" s="367"/>
      <c r="T1878" s="367"/>
      <c r="U1878" s="375">
        <v>600</v>
      </c>
      <c r="V1878" s="367"/>
      <c r="W1878" s="376"/>
      <c r="X1878" s="73"/>
    </row>
    <row r="1879" spans="1:24" customFormat="1" ht="15">
      <c r="A1879" s="373">
        <v>443</v>
      </c>
      <c r="B1879" s="209" t="s">
        <v>1233</v>
      </c>
      <c r="C1879" s="210" t="s">
        <v>2888</v>
      </c>
      <c r="D1879" s="211" t="s">
        <v>10559</v>
      </c>
      <c r="E1879" s="354"/>
      <c r="F1879" s="212" t="s">
        <v>10275</v>
      </c>
      <c r="G1879" s="212" t="s">
        <v>1234</v>
      </c>
      <c r="H1879" s="366" t="s">
        <v>10440</v>
      </c>
      <c r="I1879" s="365"/>
      <c r="J1879" s="219"/>
      <c r="K1879" s="286" t="s">
        <v>198</v>
      </c>
      <c r="L1879" s="287" t="s">
        <v>10501</v>
      </c>
      <c r="M1879" s="288" t="s">
        <v>10277</v>
      </c>
      <c r="N1879" s="290">
        <v>37415</v>
      </c>
      <c r="O1879" s="379" t="s">
        <v>11187</v>
      </c>
      <c r="P1879" s="374" t="s">
        <v>10467</v>
      </c>
      <c r="Q1879" s="219"/>
      <c r="R1879" s="367"/>
      <c r="S1879" s="367"/>
      <c r="T1879" s="367"/>
      <c r="U1879" s="375">
        <v>1736</v>
      </c>
      <c r="V1879" s="367"/>
      <c r="W1879" s="376"/>
      <c r="X1879" s="73"/>
    </row>
    <row r="1880" spans="1:24" ht="22.5" customHeight="1">
      <c r="A1880" s="105"/>
      <c r="B1880" s="115"/>
      <c r="C1880" s="109"/>
      <c r="D1880" s="105"/>
      <c r="E1880" s="105"/>
      <c r="F1880" s="125"/>
      <c r="G1880" s="131"/>
      <c r="H1880" s="194"/>
      <c r="I1880" s="105"/>
      <c r="J1880" s="105"/>
      <c r="K1880" s="105"/>
      <c r="L1880" s="139"/>
      <c r="M1880" s="139"/>
      <c r="N1880" s="139"/>
      <c r="O1880" s="139"/>
      <c r="P1880" s="68"/>
      <c r="Q1880" s="68"/>
      <c r="R1880" s="68"/>
      <c r="S1880" s="68"/>
      <c r="T1880" s="68"/>
      <c r="U1880" s="152">
        <f>SUM(U1437:U1879)</f>
        <v>595354.55000000005</v>
      </c>
      <c r="V1880" s="152"/>
      <c r="W1880" s="165"/>
      <c r="X1880" s="69"/>
    </row>
    <row r="1881" spans="1:24" ht="8.25" customHeight="1">
      <c r="A1881" s="106"/>
      <c r="B1881" s="116"/>
      <c r="C1881" s="110"/>
      <c r="D1881" s="106"/>
      <c r="E1881" s="106"/>
      <c r="F1881" s="126"/>
      <c r="G1881" s="132"/>
      <c r="H1881" s="195"/>
      <c r="I1881" s="106"/>
      <c r="J1881" s="106"/>
      <c r="K1881" s="106"/>
      <c r="L1881" s="140"/>
      <c r="M1881" s="140"/>
      <c r="N1881" s="140"/>
      <c r="O1881" s="140"/>
      <c r="P1881" s="70"/>
      <c r="Q1881" s="70"/>
      <c r="R1881" s="70"/>
      <c r="S1881" s="70"/>
      <c r="T1881" s="70"/>
      <c r="U1881" s="187"/>
      <c r="V1881" s="153"/>
      <c r="W1881" s="166"/>
      <c r="X1881" s="71"/>
    </row>
    <row r="1882" spans="1:24" customFormat="1" ht="15">
      <c r="A1882" s="234">
        <v>1</v>
      </c>
      <c r="B1882" s="209">
        <v>105</v>
      </c>
      <c r="C1882" s="286" t="s">
        <v>10291</v>
      </c>
      <c r="D1882" s="211" t="s">
        <v>10559</v>
      </c>
      <c r="E1882" s="354"/>
      <c r="F1882" s="286" t="s">
        <v>10292</v>
      </c>
      <c r="G1882" s="212"/>
      <c r="H1882" s="213" t="s">
        <v>10440</v>
      </c>
      <c r="I1882" s="212"/>
      <c r="J1882" s="219"/>
      <c r="K1882" s="286" t="s">
        <v>198</v>
      </c>
      <c r="L1882" s="287" t="s">
        <v>10501</v>
      </c>
      <c r="M1882" s="288">
        <v>9</v>
      </c>
      <c r="N1882" s="289" t="s">
        <v>10293</v>
      </c>
      <c r="O1882" s="294" t="s">
        <v>11187</v>
      </c>
      <c r="P1882" s="74" t="s">
        <v>10467</v>
      </c>
      <c r="Q1882" s="216"/>
      <c r="R1882" s="73"/>
      <c r="S1882" s="73"/>
      <c r="T1882" s="73"/>
      <c r="U1882" s="291">
        <v>20000</v>
      </c>
      <c r="V1882" s="73"/>
      <c r="W1882" s="218"/>
      <c r="X1882" s="73"/>
    </row>
    <row r="1883" spans="1:24" ht="22.5" customHeight="1">
      <c r="A1883" s="105"/>
      <c r="B1883" s="115"/>
      <c r="C1883" s="109"/>
      <c r="D1883" s="105"/>
      <c r="E1883" s="105"/>
      <c r="F1883" s="125"/>
      <c r="G1883" s="131"/>
      <c r="H1883" s="194"/>
      <c r="I1883" s="105"/>
      <c r="J1883" s="105"/>
      <c r="K1883" s="105"/>
      <c r="L1883" s="139"/>
      <c r="M1883" s="139"/>
      <c r="N1883" s="139"/>
      <c r="O1883" s="139"/>
      <c r="P1883" s="68"/>
      <c r="Q1883" s="68"/>
      <c r="R1883" s="68"/>
      <c r="S1883" s="68"/>
      <c r="T1883" s="68"/>
      <c r="U1883" s="152">
        <f>SUM(U1882)</f>
        <v>20000</v>
      </c>
      <c r="V1883" s="152"/>
      <c r="W1883" s="165"/>
      <c r="X1883" s="69"/>
    </row>
    <row r="1884" spans="1:24" ht="8.25" customHeight="1">
      <c r="A1884" s="106"/>
      <c r="B1884" s="116"/>
      <c r="C1884" s="110"/>
      <c r="D1884" s="106"/>
      <c r="E1884" s="106"/>
      <c r="F1884" s="126"/>
      <c r="G1884" s="132"/>
      <c r="H1884" s="195"/>
      <c r="I1884" s="106"/>
      <c r="J1884" s="106"/>
      <c r="K1884" s="106"/>
      <c r="L1884" s="140"/>
      <c r="M1884" s="140"/>
      <c r="N1884" s="140"/>
      <c r="O1884" s="140"/>
      <c r="P1884" s="70"/>
      <c r="Q1884" s="70"/>
      <c r="R1884" s="70"/>
      <c r="S1884" s="70"/>
      <c r="T1884" s="70"/>
      <c r="U1884" s="187"/>
      <c r="V1884" s="153"/>
      <c r="W1884" s="166"/>
      <c r="X1884" s="71"/>
    </row>
    <row r="1885" spans="1:24" customFormat="1" ht="15">
      <c r="A1885" s="234">
        <v>1</v>
      </c>
      <c r="B1885" s="209">
        <v>102</v>
      </c>
      <c r="C1885" s="210" t="s">
        <v>10294</v>
      </c>
      <c r="D1885" s="354" t="s">
        <v>10457</v>
      </c>
      <c r="E1885" s="354"/>
      <c r="F1885" s="212" t="s">
        <v>10295</v>
      </c>
      <c r="G1885" s="212"/>
      <c r="H1885" s="213" t="s">
        <v>10440</v>
      </c>
      <c r="I1885" s="212"/>
      <c r="J1885" s="219"/>
      <c r="K1885" s="286" t="s">
        <v>198</v>
      </c>
      <c r="L1885" s="287" t="s">
        <v>10483</v>
      </c>
      <c r="M1885" s="288">
        <v>25953</v>
      </c>
      <c r="N1885" s="290">
        <v>37365</v>
      </c>
      <c r="O1885" s="295" t="s">
        <v>11187</v>
      </c>
      <c r="P1885" s="74" t="s">
        <v>10467</v>
      </c>
      <c r="Q1885" s="216"/>
      <c r="R1885" s="73"/>
      <c r="S1885" s="73"/>
      <c r="T1885" s="73"/>
      <c r="U1885" s="291">
        <v>500</v>
      </c>
      <c r="V1885" s="73"/>
      <c r="W1885" s="218"/>
      <c r="X1885" s="73"/>
    </row>
    <row r="1886" spans="1:24" customFormat="1" ht="15">
      <c r="A1886" s="234">
        <v>2</v>
      </c>
      <c r="B1886" s="209">
        <v>102</v>
      </c>
      <c r="C1886" s="210" t="s">
        <v>10294</v>
      </c>
      <c r="D1886" s="354" t="s">
        <v>10457</v>
      </c>
      <c r="E1886" s="354"/>
      <c r="F1886" s="212" t="s">
        <v>10295</v>
      </c>
      <c r="G1886" s="212"/>
      <c r="H1886" s="213" t="s">
        <v>10440</v>
      </c>
      <c r="I1886" s="212"/>
      <c r="J1886" s="219"/>
      <c r="K1886" s="286" t="s">
        <v>198</v>
      </c>
      <c r="L1886" s="287" t="s">
        <v>10483</v>
      </c>
      <c r="M1886" s="288">
        <v>25970</v>
      </c>
      <c r="N1886" s="290">
        <v>37398</v>
      </c>
      <c r="O1886" s="295" t="s">
        <v>11187</v>
      </c>
      <c r="P1886" s="74" t="s">
        <v>10467</v>
      </c>
      <c r="Q1886" s="216"/>
      <c r="R1886" s="73"/>
      <c r="S1886" s="73"/>
      <c r="T1886" s="73"/>
      <c r="U1886" s="291">
        <v>250</v>
      </c>
      <c r="V1886" s="73"/>
      <c r="W1886" s="218"/>
      <c r="X1886" s="73"/>
    </row>
    <row r="1887" spans="1:24" customFormat="1" ht="15">
      <c r="A1887" s="234">
        <v>3</v>
      </c>
      <c r="B1887" s="209">
        <v>102</v>
      </c>
      <c r="C1887" s="210" t="s">
        <v>10294</v>
      </c>
      <c r="D1887" s="354" t="s">
        <v>10457</v>
      </c>
      <c r="E1887" s="354"/>
      <c r="F1887" s="212" t="s">
        <v>10296</v>
      </c>
      <c r="G1887" s="212"/>
      <c r="H1887" s="213" t="s">
        <v>10440</v>
      </c>
      <c r="I1887" s="212"/>
      <c r="J1887" s="219"/>
      <c r="K1887" s="286" t="s">
        <v>198</v>
      </c>
      <c r="L1887" s="287" t="s">
        <v>10483</v>
      </c>
      <c r="M1887" s="288">
        <v>26069</v>
      </c>
      <c r="N1887" s="290">
        <v>37401</v>
      </c>
      <c r="O1887" s="295" t="s">
        <v>11187</v>
      </c>
      <c r="P1887" s="74" t="s">
        <v>10467</v>
      </c>
      <c r="Q1887" s="216"/>
      <c r="R1887" s="73"/>
      <c r="S1887" s="73"/>
      <c r="T1887" s="73"/>
      <c r="U1887" s="291">
        <v>1000</v>
      </c>
      <c r="V1887" s="73"/>
      <c r="W1887" s="218"/>
      <c r="X1887" s="73"/>
    </row>
    <row r="1888" spans="1:24" customFormat="1" ht="15">
      <c r="A1888" s="234">
        <v>4</v>
      </c>
      <c r="B1888" s="209">
        <v>102</v>
      </c>
      <c r="C1888" s="210" t="s">
        <v>10294</v>
      </c>
      <c r="D1888" s="354" t="s">
        <v>10457</v>
      </c>
      <c r="E1888" s="354"/>
      <c r="F1888" s="212" t="s">
        <v>10296</v>
      </c>
      <c r="G1888" s="212"/>
      <c r="H1888" s="213" t="s">
        <v>10440</v>
      </c>
      <c r="I1888" s="212"/>
      <c r="J1888" s="219"/>
      <c r="K1888" s="286" t="s">
        <v>198</v>
      </c>
      <c r="L1888" s="287" t="s">
        <v>10483</v>
      </c>
      <c r="M1888" s="288">
        <v>26070</v>
      </c>
      <c r="N1888" s="290">
        <v>37401</v>
      </c>
      <c r="O1888" s="295" t="s">
        <v>11187</v>
      </c>
      <c r="P1888" s="74" t="s">
        <v>10467</v>
      </c>
      <c r="Q1888" s="216"/>
      <c r="R1888" s="73"/>
      <c r="S1888" s="73"/>
      <c r="T1888" s="73"/>
      <c r="U1888" s="291">
        <v>1000</v>
      </c>
      <c r="V1888" s="73"/>
      <c r="W1888" s="218"/>
      <c r="X1888" s="73"/>
    </row>
    <row r="1889" spans="1:24" customFormat="1" ht="15">
      <c r="A1889" s="234">
        <v>5</v>
      </c>
      <c r="B1889" s="209">
        <v>102</v>
      </c>
      <c r="C1889" s="210" t="s">
        <v>10294</v>
      </c>
      <c r="D1889" s="354" t="s">
        <v>10457</v>
      </c>
      <c r="E1889" s="354"/>
      <c r="F1889" s="212" t="s">
        <v>10297</v>
      </c>
      <c r="G1889" s="212"/>
      <c r="H1889" s="213" t="s">
        <v>10440</v>
      </c>
      <c r="I1889" s="212"/>
      <c r="J1889" s="219"/>
      <c r="K1889" s="286" t="s">
        <v>198</v>
      </c>
      <c r="L1889" s="287" t="s">
        <v>10483</v>
      </c>
      <c r="M1889" s="288">
        <v>26169</v>
      </c>
      <c r="N1889" s="290">
        <v>37293</v>
      </c>
      <c r="O1889" s="295" t="s">
        <v>11187</v>
      </c>
      <c r="P1889" s="74" t="s">
        <v>10467</v>
      </c>
      <c r="Q1889" s="216"/>
      <c r="R1889" s="73"/>
      <c r="S1889" s="73"/>
      <c r="T1889" s="73"/>
      <c r="U1889" s="291">
        <v>100</v>
      </c>
      <c r="V1889" s="73"/>
      <c r="W1889" s="218"/>
      <c r="X1889" s="73"/>
    </row>
    <row r="1890" spans="1:24" customFormat="1" ht="15">
      <c r="A1890" s="234">
        <v>6</v>
      </c>
      <c r="B1890" s="209">
        <v>102</v>
      </c>
      <c r="C1890" s="210" t="s">
        <v>10294</v>
      </c>
      <c r="D1890" s="354" t="s">
        <v>10457</v>
      </c>
      <c r="E1890" s="354"/>
      <c r="F1890" s="212" t="s">
        <v>10298</v>
      </c>
      <c r="G1890" s="212"/>
      <c r="H1890" s="213" t="s">
        <v>10440</v>
      </c>
      <c r="I1890" s="212"/>
      <c r="J1890" s="219"/>
      <c r="K1890" s="286" t="s">
        <v>198</v>
      </c>
      <c r="L1890" s="287" t="s">
        <v>10483</v>
      </c>
      <c r="M1890" s="288">
        <v>26356</v>
      </c>
      <c r="N1890" s="290">
        <v>37507</v>
      </c>
      <c r="O1890" s="295" t="s">
        <v>11187</v>
      </c>
      <c r="P1890" s="74" t="s">
        <v>10467</v>
      </c>
      <c r="Q1890" s="216"/>
      <c r="R1890" s="73"/>
      <c r="S1890" s="73"/>
      <c r="T1890" s="73"/>
      <c r="U1890" s="291">
        <v>650</v>
      </c>
      <c r="V1890" s="73"/>
      <c r="W1890" s="218"/>
      <c r="X1890" s="73"/>
    </row>
    <row r="1891" spans="1:24" customFormat="1" ht="15">
      <c r="A1891" s="234">
        <v>7</v>
      </c>
      <c r="B1891" s="209">
        <v>102</v>
      </c>
      <c r="C1891" s="210" t="s">
        <v>10294</v>
      </c>
      <c r="D1891" s="354" t="s">
        <v>10457</v>
      </c>
      <c r="E1891" s="354"/>
      <c r="F1891" s="212" t="s">
        <v>10299</v>
      </c>
      <c r="G1891" s="212"/>
      <c r="H1891" s="213" t="s">
        <v>10440</v>
      </c>
      <c r="I1891" s="212"/>
      <c r="J1891" s="219"/>
      <c r="K1891" s="286" t="s">
        <v>198</v>
      </c>
      <c r="L1891" s="287" t="s">
        <v>10483</v>
      </c>
      <c r="M1891" s="288">
        <v>69978</v>
      </c>
      <c r="N1891" s="290">
        <v>37495</v>
      </c>
      <c r="O1891" s="295" t="s">
        <v>11187</v>
      </c>
      <c r="P1891" s="74" t="s">
        <v>10467</v>
      </c>
      <c r="Q1891" s="216"/>
      <c r="R1891" s="73"/>
      <c r="S1891" s="73"/>
      <c r="T1891" s="73"/>
      <c r="U1891" s="291">
        <v>1300</v>
      </c>
      <c r="V1891" s="73"/>
      <c r="W1891" s="218"/>
      <c r="X1891" s="73"/>
    </row>
    <row r="1892" spans="1:24" customFormat="1" ht="15">
      <c r="A1892" s="234">
        <v>8</v>
      </c>
      <c r="B1892" s="209">
        <v>102</v>
      </c>
      <c r="C1892" s="210" t="s">
        <v>10294</v>
      </c>
      <c r="D1892" s="354" t="s">
        <v>10457</v>
      </c>
      <c r="E1892" s="354"/>
      <c r="F1892" s="212" t="s">
        <v>10300</v>
      </c>
      <c r="G1892" s="212"/>
      <c r="H1892" s="213" t="s">
        <v>10440</v>
      </c>
      <c r="I1892" s="212"/>
      <c r="J1892" s="219"/>
      <c r="K1892" s="286" t="s">
        <v>198</v>
      </c>
      <c r="L1892" s="287" t="s">
        <v>10483</v>
      </c>
      <c r="M1892" s="288">
        <v>70022</v>
      </c>
      <c r="N1892" s="290">
        <v>37590</v>
      </c>
      <c r="O1892" s="295" t="s">
        <v>11187</v>
      </c>
      <c r="P1892" s="74" t="s">
        <v>10467</v>
      </c>
      <c r="Q1892" s="216"/>
      <c r="R1892" s="73"/>
      <c r="S1892" s="73"/>
      <c r="T1892" s="73"/>
      <c r="U1892" s="291">
        <v>200</v>
      </c>
      <c r="V1892" s="73"/>
      <c r="W1892" s="218"/>
      <c r="X1892" s="73"/>
    </row>
    <row r="1893" spans="1:24" customFormat="1" ht="15">
      <c r="A1893" s="234">
        <v>9</v>
      </c>
      <c r="B1893" s="209">
        <v>102</v>
      </c>
      <c r="C1893" s="210" t="s">
        <v>10294</v>
      </c>
      <c r="D1893" s="354" t="s">
        <v>10457</v>
      </c>
      <c r="E1893" s="354"/>
      <c r="F1893" s="212" t="s">
        <v>10301</v>
      </c>
      <c r="G1893" s="212"/>
      <c r="H1893" s="213" t="s">
        <v>10440</v>
      </c>
      <c r="I1893" s="212"/>
      <c r="J1893" s="219"/>
      <c r="K1893" s="286" t="s">
        <v>198</v>
      </c>
      <c r="L1893" s="287" t="s">
        <v>10501</v>
      </c>
      <c r="M1893" s="288">
        <v>94458</v>
      </c>
      <c r="N1893" s="290">
        <v>37261</v>
      </c>
      <c r="O1893" s="295" t="s">
        <v>11187</v>
      </c>
      <c r="P1893" s="74" t="s">
        <v>10467</v>
      </c>
      <c r="Q1893" s="216"/>
      <c r="R1893" s="73"/>
      <c r="S1893" s="73"/>
      <c r="T1893" s="73"/>
      <c r="U1893" s="291">
        <v>5000</v>
      </c>
      <c r="V1893" s="73"/>
      <c r="W1893" s="218"/>
      <c r="X1893" s="73"/>
    </row>
    <row r="1894" spans="1:24" customFormat="1" ht="15">
      <c r="A1894" s="234">
        <v>10</v>
      </c>
      <c r="B1894" s="209">
        <v>102</v>
      </c>
      <c r="C1894" s="210" t="s">
        <v>10294</v>
      </c>
      <c r="D1894" s="354" t="s">
        <v>10457</v>
      </c>
      <c r="E1894" s="354"/>
      <c r="F1894" s="212" t="s">
        <v>10302</v>
      </c>
      <c r="G1894" s="212"/>
      <c r="H1894" s="213" t="s">
        <v>10440</v>
      </c>
      <c r="I1894" s="212"/>
      <c r="J1894" s="219"/>
      <c r="K1894" s="286" t="s">
        <v>198</v>
      </c>
      <c r="L1894" s="287" t="s">
        <v>10501</v>
      </c>
      <c r="M1894" s="288">
        <v>132158</v>
      </c>
      <c r="N1894" s="290">
        <v>37341</v>
      </c>
      <c r="O1894" s="295" t="s">
        <v>11187</v>
      </c>
      <c r="P1894" s="74" t="s">
        <v>10467</v>
      </c>
      <c r="Q1894" s="216"/>
      <c r="R1894" s="73"/>
      <c r="S1894" s="73"/>
      <c r="T1894" s="73"/>
      <c r="U1894" s="291">
        <v>5000</v>
      </c>
      <c r="V1894" s="73"/>
      <c r="W1894" s="218"/>
      <c r="X1894" s="73"/>
    </row>
    <row r="1895" spans="1:24" customFormat="1" ht="15">
      <c r="A1895" s="234">
        <v>11</v>
      </c>
      <c r="B1895" s="209">
        <v>102</v>
      </c>
      <c r="C1895" s="210" t="s">
        <v>10294</v>
      </c>
      <c r="D1895" s="354" t="s">
        <v>10457</v>
      </c>
      <c r="E1895" s="354"/>
      <c r="F1895" s="212" t="s">
        <v>10303</v>
      </c>
      <c r="G1895" s="212"/>
      <c r="H1895" s="213" t="s">
        <v>10440</v>
      </c>
      <c r="I1895" s="212"/>
      <c r="J1895" s="219"/>
      <c r="K1895" s="286" t="s">
        <v>198</v>
      </c>
      <c r="L1895" s="287" t="s">
        <v>10501</v>
      </c>
      <c r="M1895" s="288">
        <v>132231</v>
      </c>
      <c r="N1895" s="290">
        <v>37372</v>
      </c>
      <c r="O1895" s="295" t="s">
        <v>11187</v>
      </c>
      <c r="P1895" s="74" t="s">
        <v>10467</v>
      </c>
      <c r="Q1895" s="216"/>
      <c r="R1895" s="73"/>
      <c r="S1895" s="73"/>
      <c r="T1895" s="73"/>
      <c r="U1895" s="291">
        <v>2000</v>
      </c>
      <c r="V1895" s="73"/>
      <c r="W1895" s="218"/>
      <c r="X1895" s="73"/>
    </row>
    <row r="1896" spans="1:24" customFormat="1" ht="15">
      <c r="A1896" s="234">
        <v>12</v>
      </c>
      <c r="B1896" s="209">
        <v>102</v>
      </c>
      <c r="C1896" s="210" t="s">
        <v>10294</v>
      </c>
      <c r="D1896" s="354" t="s">
        <v>10457</v>
      </c>
      <c r="E1896" s="354"/>
      <c r="F1896" s="212" t="s">
        <v>10303</v>
      </c>
      <c r="G1896" s="212"/>
      <c r="H1896" s="213" t="s">
        <v>10440</v>
      </c>
      <c r="I1896" s="212"/>
      <c r="J1896" s="219"/>
      <c r="K1896" s="286" t="s">
        <v>198</v>
      </c>
      <c r="L1896" s="287" t="s">
        <v>10501</v>
      </c>
      <c r="M1896" s="288">
        <v>13297</v>
      </c>
      <c r="N1896" s="290">
        <v>37403</v>
      </c>
      <c r="O1896" s="295" t="s">
        <v>11187</v>
      </c>
      <c r="P1896" s="74" t="s">
        <v>10467</v>
      </c>
      <c r="Q1896" s="216"/>
      <c r="R1896" s="73"/>
      <c r="S1896" s="73"/>
      <c r="T1896" s="73"/>
      <c r="U1896" s="291">
        <v>1600</v>
      </c>
      <c r="V1896" s="73"/>
      <c r="W1896" s="218"/>
      <c r="X1896" s="73"/>
    </row>
    <row r="1897" spans="1:24" customFormat="1" ht="15">
      <c r="A1897" s="234">
        <v>13</v>
      </c>
      <c r="B1897" s="209">
        <v>102</v>
      </c>
      <c r="C1897" s="210" t="s">
        <v>10294</v>
      </c>
      <c r="D1897" s="354" t="s">
        <v>10457</v>
      </c>
      <c r="E1897" s="354"/>
      <c r="F1897" s="212" t="s">
        <v>10303</v>
      </c>
      <c r="G1897" s="212"/>
      <c r="H1897" s="213" t="s">
        <v>10440</v>
      </c>
      <c r="I1897" s="212"/>
      <c r="J1897" s="219"/>
      <c r="K1897" s="286" t="s">
        <v>198</v>
      </c>
      <c r="L1897" s="287" t="s">
        <v>10501</v>
      </c>
      <c r="M1897" s="288">
        <v>132298</v>
      </c>
      <c r="N1897" s="290">
        <v>37403</v>
      </c>
      <c r="O1897" s="295" t="s">
        <v>11187</v>
      </c>
      <c r="P1897" s="74" t="s">
        <v>10467</v>
      </c>
      <c r="Q1897" s="216"/>
      <c r="R1897" s="73"/>
      <c r="S1897" s="73"/>
      <c r="T1897" s="73"/>
      <c r="U1897" s="291">
        <v>1920</v>
      </c>
      <c r="V1897" s="73"/>
      <c r="W1897" s="218"/>
      <c r="X1897" s="73"/>
    </row>
    <row r="1898" spans="1:24" customFormat="1" ht="15">
      <c r="A1898" s="234">
        <v>14</v>
      </c>
      <c r="B1898" s="209">
        <v>102</v>
      </c>
      <c r="C1898" s="210" t="s">
        <v>10294</v>
      </c>
      <c r="D1898" s="354" t="s">
        <v>10457</v>
      </c>
      <c r="E1898" s="354"/>
      <c r="F1898" s="212" t="s">
        <v>10303</v>
      </c>
      <c r="G1898" s="212"/>
      <c r="H1898" s="213" t="s">
        <v>10440</v>
      </c>
      <c r="I1898" s="212"/>
      <c r="J1898" s="219"/>
      <c r="K1898" s="286" t="s">
        <v>198</v>
      </c>
      <c r="L1898" s="287" t="s">
        <v>10501</v>
      </c>
      <c r="M1898" s="288">
        <v>132301</v>
      </c>
      <c r="N1898" s="290">
        <v>37404</v>
      </c>
      <c r="O1898" s="295" t="s">
        <v>11187</v>
      </c>
      <c r="P1898" s="74" t="s">
        <v>10467</v>
      </c>
      <c r="Q1898" s="216"/>
      <c r="R1898" s="73"/>
      <c r="S1898" s="73"/>
      <c r="T1898" s="73"/>
      <c r="U1898" s="291">
        <v>1800</v>
      </c>
      <c r="V1898" s="73"/>
      <c r="W1898" s="218"/>
      <c r="X1898" s="73"/>
    </row>
    <row r="1899" spans="1:24" customFormat="1" ht="15">
      <c r="A1899" s="234">
        <v>15</v>
      </c>
      <c r="B1899" s="209">
        <v>102</v>
      </c>
      <c r="C1899" s="210" t="s">
        <v>10294</v>
      </c>
      <c r="D1899" s="354" t="s">
        <v>10457</v>
      </c>
      <c r="E1899" s="354"/>
      <c r="F1899" s="212" t="s">
        <v>10304</v>
      </c>
      <c r="G1899" s="212"/>
      <c r="H1899" s="213" t="s">
        <v>10440</v>
      </c>
      <c r="I1899" s="212"/>
      <c r="J1899" s="219"/>
      <c r="K1899" s="286" t="s">
        <v>198</v>
      </c>
      <c r="L1899" s="287" t="s">
        <v>10501</v>
      </c>
      <c r="M1899" s="288">
        <v>132318</v>
      </c>
      <c r="N1899" s="290">
        <v>37406</v>
      </c>
      <c r="O1899" s="295" t="s">
        <v>11187</v>
      </c>
      <c r="P1899" s="74" t="s">
        <v>10467</v>
      </c>
      <c r="Q1899" s="216"/>
      <c r="R1899" s="73"/>
      <c r="S1899" s="73"/>
      <c r="T1899" s="73"/>
      <c r="U1899" s="291">
        <v>3000</v>
      </c>
      <c r="V1899" s="73"/>
      <c r="W1899" s="218"/>
      <c r="X1899" s="73"/>
    </row>
    <row r="1900" spans="1:24" customFormat="1" ht="15">
      <c r="A1900" s="234">
        <v>16</v>
      </c>
      <c r="B1900" s="209">
        <v>102</v>
      </c>
      <c r="C1900" s="210" t="s">
        <v>10294</v>
      </c>
      <c r="D1900" s="354" t="s">
        <v>10457</v>
      </c>
      <c r="E1900" s="354"/>
      <c r="F1900" s="212" t="s">
        <v>10305</v>
      </c>
      <c r="G1900" s="212"/>
      <c r="H1900" s="213" t="s">
        <v>10440</v>
      </c>
      <c r="I1900" s="212"/>
      <c r="J1900" s="219"/>
      <c r="K1900" s="286" t="s">
        <v>198</v>
      </c>
      <c r="L1900" s="287" t="s">
        <v>10501</v>
      </c>
      <c r="M1900" s="288">
        <v>132369</v>
      </c>
      <c r="N1900" s="290">
        <v>37429</v>
      </c>
      <c r="O1900" s="295" t="s">
        <v>11187</v>
      </c>
      <c r="P1900" s="74" t="s">
        <v>10467</v>
      </c>
      <c r="Q1900" s="216"/>
      <c r="R1900" s="73"/>
      <c r="S1900" s="73"/>
      <c r="T1900" s="73"/>
      <c r="U1900" s="291">
        <v>2000</v>
      </c>
      <c r="V1900" s="73"/>
      <c r="W1900" s="218"/>
      <c r="X1900" s="73"/>
    </row>
    <row r="1901" spans="1:24" customFormat="1" ht="15">
      <c r="A1901" s="234">
        <v>17</v>
      </c>
      <c r="B1901" s="209">
        <v>102</v>
      </c>
      <c r="C1901" s="210" t="s">
        <v>10294</v>
      </c>
      <c r="D1901" s="354" t="s">
        <v>10457</v>
      </c>
      <c r="E1901" s="354"/>
      <c r="F1901" s="212" t="s">
        <v>10306</v>
      </c>
      <c r="G1901" s="212"/>
      <c r="H1901" s="213" t="s">
        <v>10440</v>
      </c>
      <c r="I1901" s="212"/>
      <c r="J1901" s="219"/>
      <c r="K1901" s="286" t="s">
        <v>198</v>
      </c>
      <c r="L1901" s="287" t="s">
        <v>10501</v>
      </c>
      <c r="M1901" s="288">
        <v>132486</v>
      </c>
      <c r="N1901" s="290">
        <v>37515</v>
      </c>
      <c r="O1901" s="295" t="s">
        <v>11187</v>
      </c>
      <c r="P1901" s="74" t="s">
        <v>10467</v>
      </c>
      <c r="Q1901" s="216"/>
      <c r="R1901" s="73"/>
      <c r="S1901" s="73"/>
      <c r="T1901" s="73"/>
      <c r="U1901" s="291">
        <v>10000</v>
      </c>
      <c r="V1901" s="73"/>
      <c r="W1901" s="218"/>
      <c r="X1901" s="73"/>
    </row>
    <row r="1902" spans="1:24" customFormat="1" ht="15">
      <c r="A1902" s="234">
        <v>18</v>
      </c>
      <c r="B1902" s="209">
        <v>102</v>
      </c>
      <c r="C1902" s="210" t="s">
        <v>10294</v>
      </c>
      <c r="D1902" s="354" t="s">
        <v>10457</v>
      </c>
      <c r="E1902" s="354"/>
      <c r="F1902" s="212" t="s">
        <v>10307</v>
      </c>
      <c r="G1902" s="212"/>
      <c r="H1902" s="213" t="s">
        <v>10440</v>
      </c>
      <c r="I1902" s="212"/>
      <c r="J1902" s="219"/>
      <c r="K1902" s="286" t="s">
        <v>198</v>
      </c>
      <c r="L1902" s="287" t="s">
        <v>10501</v>
      </c>
      <c r="M1902" s="288">
        <v>158055</v>
      </c>
      <c r="N1902" s="290">
        <v>37538</v>
      </c>
      <c r="O1902" s="295" t="s">
        <v>11187</v>
      </c>
      <c r="P1902" s="74" t="s">
        <v>10467</v>
      </c>
      <c r="Q1902" s="216"/>
      <c r="R1902" s="73"/>
      <c r="S1902" s="73"/>
      <c r="T1902" s="73"/>
      <c r="U1902" s="291">
        <v>1500</v>
      </c>
      <c r="V1902" s="73"/>
      <c r="W1902" s="218"/>
      <c r="X1902" s="73"/>
    </row>
    <row r="1903" spans="1:24" customFormat="1" ht="15">
      <c r="A1903" s="234">
        <v>19</v>
      </c>
      <c r="B1903" s="209">
        <v>102</v>
      </c>
      <c r="C1903" s="210" t="s">
        <v>10294</v>
      </c>
      <c r="D1903" s="354" t="s">
        <v>10457</v>
      </c>
      <c r="E1903" s="354"/>
      <c r="F1903" s="212" t="s">
        <v>10303</v>
      </c>
      <c r="G1903" s="212"/>
      <c r="H1903" s="213" t="s">
        <v>10440</v>
      </c>
      <c r="I1903" s="212"/>
      <c r="J1903" s="219"/>
      <c r="K1903" s="286" t="s">
        <v>198</v>
      </c>
      <c r="L1903" s="287" t="s">
        <v>10501</v>
      </c>
      <c r="M1903" s="288">
        <v>158227</v>
      </c>
      <c r="N1903" s="290">
        <v>37603</v>
      </c>
      <c r="O1903" s="295" t="s">
        <v>11187</v>
      </c>
      <c r="P1903" s="74" t="s">
        <v>10467</v>
      </c>
      <c r="Q1903" s="216"/>
      <c r="R1903" s="73"/>
      <c r="S1903" s="73"/>
      <c r="T1903" s="73"/>
      <c r="U1903" s="291">
        <v>2000</v>
      </c>
      <c r="V1903" s="73"/>
      <c r="W1903" s="218"/>
      <c r="X1903" s="73"/>
    </row>
    <row r="1904" spans="1:24" customFormat="1" ht="15">
      <c r="A1904" s="234">
        <v>20</v>
      </c>
      <c r="B1904" s="209">
        <v>102</v>
      </c>
      <c r="C1904" s="210" t="s">
        <v>10294</v>
      </c>
      <c r="D1904" s="354" t="s">
        <v>10457</v>
      </c>
      <c r="E1904" s="354"/>
      <c r="F1904" s="212" t="s">
        <v>10308</v>
      </c>
      <c r="G1904" s="212"/>
      <c r="H1904" s="213" t="s">
        <v>10440</v>
      </c>
      <c r="I1904" s="212"/>
      <c r="J1904" s="219"/>
      <c r="K1904" s="286" t="s">
        <v>198</v>
      </c>
      <c r="L1904" s="287" t="s">
        <v>10501</v>
      </c>
      <c r="M1904" s="288">
        <v>158228</v>
      </c>
      <c r="N1904" s="290">
        <v>37603</v>
      </c>
      <c r="O1904" s="295" t="s">
        <v>11187</v>
      </c>
      <c r="P1904" s="74" t="s">
        <v>10467</v>
      </c>
      <c r="Q1904" s="216"/>
      <c r="R1904" s="73"/>
      <c r="S1904" s="73"/>
      <c r="T1904" s="73"/>
      <c r="U1904" s="291">
        <v>8000</v>
      </c>
      <c r="V1904" s="73"/>
      <c r="W1904" s="218"/>
      <c r="X1904" s="73"/>
    </row>
    <row r="1905" spans="1:24" customFormat="1" ht="15">
      <c r="A1905" s="234">
        <v>21</v>
      </c>
      <c r="B1905" s="209">
        <v>23</v>
      </c>
      <c r="C1905" s="210" t="s">
        <v>11260</v>
      </c>
      <c r="D1905" s="354" t="s">
        <v>10457</v>
      </c>
      <c r="E1905" s="354"/>
      <c r="F1905" s="212" t="s">
        <v>10309</v>
      </c>
      <c r="G1905" s="212"/>
      <c r="H1905" s="213" t="s">
        <v>10440</v>
      </c>
      <c r="I1905" s="212"/>
      <c r="J1905" s="219"/>
      <c r="K1905" s="299" t="s">
        <v>198</v>
      </c>
      <c r="L1905" s="287" t="s">
        <v>10477</v>
      </c>
      <c r="M1905" s="288">
        <v>111</v>
      </c>
      <c r="N1905" s="290">
        <v>36878</v>
      </c>
      <c r="O1905" s="298"/>
      <c r="P1905" s="74" t="s">
        <v>10467</v>
      </c>
      <c r="Q1905" s="216"/>
      <c r="R1905" s="73"/>
      <c r="S1905" s="73"/>
      <c r="T1905" s="73"/>
      <c r="U1905" s="291">
        <v>6000</v>
      </c>
      <c r="V1905" s="73"/>
      <c r="W1905" s="218"/>
      <c r="X1905" s="73"/>
    </row>
    <row r="1906" spans="1:24" ht="22.5" customHeight="1">
      <c r="A1906" s="105"/>
      <c r="B1906" s="115"/>
      <c r="C1906" s="109"/>
      <c r="D1906" s="105"/>
      <c r="E1906" s="105"/>
      <c r="F1906" s="125"/>
      <c r="G1906" s="131"/>
      <c r="H1906" s="194"/>
      <c r="I1906" s="105"/>
      <c r="J1906" s="105"/>
      <c r="K1906" s="105"/>
      <c r="L1906" s="139"/>
      <c r="M1906" s="139"/>
      <c r="N1906" s="139"/>
      <c r="O1906" s="139"/>
      <c r="P1906" s="68"/>
      <c r="Q1906" s="68"/>
      <c r="R1906" s="68"/>
      <c r="S1906" s="68"/>
      <c r="T1906" s="68"/>
      <c r="U1906" s="152">
        <f>SUM(U1885:U1905)</f>
        <v>54820</v>
      </c>
      <c r="V1906" s="152"/>
      <c r="W1906" s="165"/>
      <c r="X1906" s="69"/>
    </row>
    <row r="1907" spans="1:24" ht="8.25" customHeight="1">
      <c r="A1907" s="106"/>
      <c r="B1907" s="116"/>
      <c r="C1907" s="110"/>
      <c r="D1907" s="106"/>
      <c r="E1907" s="106"/>
      <c r="F1907" s="126"/>
      <c r="G1907" s="132"/>
      <c r="H1907" s="195"/>
      <c r="I1907" s="106"/>
      <c r="J1907" s="106"/>
      <c r="K1907" s="106"/>
      <c r="L1907" s="140"/>
      <c r="M1907" s="140"/>
      <c r="N1907" s="140"/>
      <c r="O1907" s="140"/>
      <c r="P1907" s="70"/>
      <c r="Q1907" s="70"/>
      <c r="R1907" s="70"/>
      <c r="S1907" s="70"/>
      <c r="T1907" s="70"/>
      <c r="U1907" s="187"/>
      <c r="V1907" s="153"/>
      <c r="W1907" s="166"/>
      <c r="X1907" s="71"/>
    </row>
    <row r="1908" spans="1:24" ht="17.25" customHeight="1">
      <c r="A1908" s="384">
        <f>COUNT(A9:A1905)</f>
        <v>1883</v>
      </c>
      <c r="B1908" s="119"/>
      <c r="C1908" s="108"/>
      <c r="D1908" s="114"/>
      <c r="E1908" s="114"/>
      <c r="F1908" s="129"/>
      <c r="G1908" s="108"/>
      <c r="H1908" s="114"/>
      <c r="I1908" s="114"/>
      <c r="J1908" s="114"/>
      <c r="K1908" s="114"/>
      <c r="L1908" s="76"/>
      <c r="M1908" s="76"/>
      <c r="N1908" s="76"/>
      <c r="O1908" s="76"/>
      <c r="P1908" s="76"/>
      <c r="Q1908" s="76"/>
      <c r="R1908" s="76"/>
      <c r="S1908" s="76"/>
      <c r="T1908" s="76"/>
      <c r="U1908" s="191">
        <f>U160+U480+U588+U866+U1435+U1880+U1883+U1906</f>
        <v>3054167.4399999995</v>
      </c>
      <c r="V1908" s="160"/>
      <c r="W1908" s="160"/>
      <c r="X1908" s="75"/>
    </row>
  </sheetData>
  <mergeCells count="13">
    <mergeCell ref="W6:W7"/>
    <mergeCell ref="X6:X7"/>
    <mergeCell ref="P6:V6"/>
    <mergeCell ref="A2:X2"/>
    <mergeCell ref="A3:X3"/>
    <mergeCell ref="A4:X4"/>
    <mergeCell ref="A5:X5"/>
    <mergeCell ref="A6:A7"/>
    <mergeCell ref="B6:C6"/>
    <mergeCell ref="D6:D7"/>
    <mergeCell ref="E6:G6"/>
    <mergeCell ref="H6:J6"/>
    <mergeCell ref="K6:O6"/>
  </mergeCells>
  <phoneticPr fontId="26" type="noConversion"/>
  <printOptions horizontalCentered="1"/>
  <pageMargins left="0.46" right="0.25" top="0.46" bottom="0.45" header="0.3" footer="0"/>
  <pageSetup paperSize="5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X62"/>
  <sheetViews>
    <sheetView view="pageBreakPreview" topLeftCell="A8" zoomScale="115" zoomScaleNormal="100" workbookViewId="0">
      <selection activeCell="U62" sqref="U62"/>
    </sheetView>
  </sheetViews>
  <sheetFormatPr defaultRowHeight="12.75"/>
  <cols>
    <col min="1" max="1" width="5.140625" style="67" customWidth="1"/>
    <col min="2" max="2" width="10.7109375" style="37" customWidth="1"/>
    <col min="3" max="3" width="13.140625" style="37" customWidth="1"/>
    <col min="4" max="4" width="13" style="37" customWidth="1"/>
    <col min="5" max="5" width="13.42578125" style="37" customWidth="1"/>
    <col min="6" max="6" width="17.42578125" style="37" customWidth="1"/>
    <col min="7" max="7" width="26.7109375" style="37" customWidth="1"/>
    <col min="8" max="8" width="10.42578125" style="37" customWidth="1"/>
    <col min="9" max="9" width="15" style="37" customWidth="1"/>
    <col min="10" max="10" width="13.5703125" style="37" customWidth="1"/>
    <col min="11" max="11" width="17.7109375" style="37" customWidth="1"/>
    <col min="12" max="12" width="9.7109375" style="37" customWidth="1"/>
    <col min="13" max="14" width="9.140625" style="37"/>
    <col min="15" max="15" width="10.85546875" style="37" customWidth="1"/>
    <col min="16" max="16" width="11.42578125" style="37" customWidth="1"/>
    <col min="17" max="18" width="9.140625" style="37"/>
    <col min="19" max="19" width="9.140625" style="178"/>
    <col min="20" max="20" width="13.28515625" style="37" customWidth="1"/>
    <col min="21" max="21" width="13.140625" style="230" customWidth="1"/>
    <col min="22" max="22" width="16" style="37" customWidth="1"/>
    <col min="23" max="23" width="12.5703125" style="37" customWidth="1"/>
    <col min="24" max="16384" width="9.140625" style="37"/>
  </cols>
  <sheetData>
    <row r="1" spans="1:24">
      <c r="W1" s="37" t="s">
        <v>10431</v>
      </c>
    </row>
    <row r="2" spans="1:24">
      <c r="A2" s="408" t="s">
        <v>10427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>
      <c r="A3" s="408" t="s">
        <v>6287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</row>
    <row r="4" spans="1:24" ht="15.75" customHeight="1">
      <c r="A4" s="408" t="s">
        <v>10516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</row>
    <row r="5" spans="1:24" ht="17.25" customHeight="1" thickBot="1">
      <c r="A5" s="418" t="s">
        <v>10517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</row>
    <row r="6" spans="1:24" ht="23.25" customHeight="1">
      <c r="A6" s="411" t="s">
        <v>10414</v>
      </c>
      <c r="B6" s="419" t="s">
        <v>2900</v>
      </c>
      <c r="C6" s="419"/>
      <c r="D6" s="420" t="s">
        <v>2901</v>
      </c>
      <c r="E6" s="413" t="s">
        <v>2910</v>
      </c>
      <c r="F6" s="413"/>
      <c r="G6" s="413"/>
      <c r="H6" s="409" t="s">
        <v>2907</v>
      </c>
      <c r="I6" s="409"/>
      <c r="J6" s="409"/>
      <c r="K6" s="410" t="s">
        <v>2906</v>
      </c>
      <c r="L6" s="410"/>
      <c r="M6" s="410"/>
      <c r="N6" s="410"/>
      <c r="O6" s="410"/>
      <c r="P6" s="414" t="s">
        <v>2908</v>
      </c>
      <c r="Q6" s="414"/>
      <c r="R6" s="414"/>
      <c r="S6" s="414"/>
      <c r="T6" s="414"/>
      <c r="U6" s="414"/>
      <c r="V6" s="414"/>
      <c r="W6" s="410" t="s">
        <v>1852</v>
      </c>
      <c r="X6" s="416" t="s">
        <v>2909</v>
      </c>
    </row>
    <row r="7" spans="1:24" ht="80.25" customHeight="1">
      <c r="A7" s="412"/>
      <c r="B7" s="250" t="s">
        <v>2911</v>
      </c>
      <c r="C7" s="251" t="s">
        <v>10416</v>
      </c>
      <c r="D7" s="421"/>
      <c r="E7" s="235" t="s">
        <v>10426</v>
      </c>
      <c r="F7" s="236" t="s">
        <v>10417</v>
      </c>
      <c r="G7" s="236" t="s">
        <v>10418</v>
      </c>
      <c r="H7" s="237" t="s">
        <v>10415</v>
      </c>
      <c r="I7" s="238" t="s">
        <v>10419</v>
      </c>
      <c r="J7" s="238" t="s">
        <v>10420</v>
      </c>
      <c r="K7" s="239" t="s">
        <v>2902</v>
      </c>
      <c r="L7" s="239" t="s">
        <v>10421</v>
      </c>
      <c r="M7" s="239" t="s">
        <v>2904</v>
      </c>
      <c r="N7" s="239" t="s">
        <v>2903</v>
      </c>
      <c r="O7" s="240" t="s">
        <v>2905</v>
      </c>
      <c r="P7" s="249" t="s">
        <v>10430</v>
      </c>
      <c r="Q7" s="249" t="s">
        <v>10428</v>
      </c>
      <c r="R7" s="249" t="s">
        <v>10429</v>
      </c>
      <c r="S7" s="249" t="s">
        <v>10422</v>
      </c>
      <c r="T7" s="249" t="s">
        <v>10423</v>
      </c>
      <c r="U7" s="249" t="s">
        <v>10425</v>
      </c>
      <c r="V7" s="249" t="s">
        <v>10424</v>
      </c>
      <c r="W7" s="415"/>
      <c r="X7" s="417"/>
    </row>
    <row r="8" spans="1:24" s="67" customFormat="1" ht="13.5" thickBot="1">
      <c r="A8" s="252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  <c r="T8" s="253">
        <v>20</v>
      </c>
      <c r="U8" s="253">
        <v>21</v>
      </c>
      <c r="V8" s="253">
        <v>22</v>
      </c>
      <c r="W8" s="253">
        <v>23</v>
      </c>
      <c r="X8" s="254">
        <v>24</v>
      </c>
    </row>
    <row r="9" spans="1:24" ht="33" customHeight="1">
      <c r="A9" s="52">
        <v>1</v>
      </c>
      <c r="B9" s="223">
        <v>25</v>
      </c>
      <c r="C9" s="302" t="s">
        <v>10558</v>
      </c>
      <c r="D9" s="52" t="s">
        <v>10559</v>
      </c>
      <c r="E9" s="47" t="s">
        <v>10554</v>
      </c>
      <c r="F9" s="303" t="s">
        <v>10555</v>
      </c>
      <c r="G9" s="304" t="s">
        <v>10556</v>
      </c>
      <c r="H9" s="305" t="s">
        <v>10446</v>
      </c>
      <c r="I9" s="52" t="s">
        <v>10557</v>
      </c>
      <c r="J9" s="52" t="s">
        <v>10475</v>
      </c>
      <c r="K9" s="52"/>
      <c r="L9" s="304"/>
      <c r="M9" s="304"/>
      <c r="N9" s="304"/>
      <c r="O9" s="304"/>
      <c r="P9" s="283" t="s">
        <v>10444</v>
      </c>
      <c r="Q9" s="283"/>
      <c r="R9" s="283"/>
      <c r="S9" s="306">
        <v>98.38</v>
      </c>
      <c r="T9" s="307">
        <v>41302</v>
      </c>
      <c r="U9" s="308">
        <v>100</v>
      </c>
      <c r="V9" s="309">
        <f>U9*S9</f>
        <v>9838</v>
      </c>
      <c r="W9" s="310">
        <v>37383</v>
      </c>
      <c r="X9" s="47"/>
    </row>
    <row r="10" spans="1:24" ht="15">
      <c r="A10" s="40"/>
      <c r="B10" s="41"/>
      <c r="C10" s="41"/>
      <c r="D10" s="41"/>
      <c r="E10" s="42"/>
      <c r="F10" s="42"/>
      <c r="G10" s="43"/>
      <c r="H10" s="44"/>
      <c r="I10" s="41"/>
      <c r="J10" s="41"/>
      <c r="K10" s="41"/>
      <c r="L10" s="43"/>
      <c r="M10" s="43"/>
      <c r="N10" s="43"/>
      <c r="O10" s="43"/>
      <c r="P10" s="45"/>
      <c r="Q10" s="45"/>
      <c r="R10" s="45"/>
      <c r="S10" s="179"/>
      <c r="T10" s="45"/>
      <c r="U10" s="48">
        <f>SUM(U9)</f>
        <v>100</v>
      </c>
      <c r="V10" s="48">
        <f>SUM(V9)</f>
        <v>9838</v>
      </c>
      <c r="W10" s="46"/>
      <c r="X10" s="42"/>
    </row>
    <row r="11" spans="1:24" ht="15">
      <c r="A11" s="78"/>
      <c r="B11" s="79"/>
      <c r="C11" s="79"/>
      <c r="D11" s="79"/>
      <c r="E11" s="80"/>
      <c r="F11" s="80"/>
      <c r="G11" s="81"/>
      <c r="H11" s="82"/>
      <c r="I11" s="79"/>
      <c r="J11" s="79"/>
      <c r="K11" s="79"/>
      <c r="L11" s="81"/>
      <c r="M11" s="81"/>
      <c r="N11" s="81"/>
      <c r="O11" s="81"/>
      <c r="P11" s="83"/>
      <c r="Q11" s="83"/>
      <c r="R11" s="83"/>
      <c r="S11" s="180"/>
      <c r="T11" s="83"/>
      <c r="U11" s="231">
        <f>V10/S9</f>
        <v>100</v>
      </c>
      <c r="V11" s="84">
        <f>U10*S9</f>
        <v>9838</v>
      </c>
      <c r="W11" s="85"/>
      <c r="X11" s="80"/>
    </row>
    <row r="12" spans="1:24" ht="15">
      <c r="A12" s="52">
        <v>1</v>
      </c>
      <c r="B12" s="345">
        <v>1</v>
      </c>
      <c r="C12" s="47" t="s">
        <v>8291</v>
      </c>
      <c r="D12" s="52" t="s">
        <v>10559</v>
      </c>
      <c r="E12" s="47" t="s">
        <v>8292</v>
      </c>
      <c r="F12" s="47" t="s">
        <v>8293</v>
      </c>
      <c r="G12" s="47" t="s">
        <v>10520</v>
      </c>
      <c r="H12" s="52" t="s">
        <v>10446</v>
      </c>
      <c r="I12" s="47" t="s">
        <v>8294</v>
      </c>
      <c r="J12" s="52" t="s">
        <v>10481</v>
      </c>
      <c r="K12" s="52"/>
      <c r="L12" s="52"/>
      <c r="M12" s="52"/>
      <c r="N12" s="52"/>
      <c r="O12" s="52"/>
      <c r="P12" s="52" t="s">
        <v>10444</v>
      </c>
      <c r="Q12" s="47" t="s">
        <v>10485</v>
      </c>
      <c r="R12" s="52"/>
      <c r="S12" s="306">
        <v>98.38</v>
      </c>
      <c r="T12" s="307">
        <v>41302</v>
      </c>
      <c r="U12" s="222">
        <v>15.6</v>
      </c>
      <c r="V12" s="309">
        <f>U12*S12</f>
        <v>1534.7279999999998</v>
      </c>
      <c r="W12" s="52" t="s">
        <v>8295</v>
      </c>
      <c r="X12" s="47" t="s">
        <v>7929</v>
      </c>
    </row>
    <row r="13" spans="1:24" ht="15">
      <c r="A13" s="52">
        <v>2</v>
      </c>
      <c r="B13" s="220">
        <v>1</v>
      </c>
      <c r="C13" s="221" t="s">
        <v>8291</v>
      </c>
      <c r="D13" s="39" t="s">
        <v>10559</v>
      </c>
      <c r="E13" s="47" t="s">
        <v>8296</v>
      </c>
      <c r="F13" s="47" t="s">
        <v>8297</v>
      </c>
      <c r="G13" s="47" t="s">
        <v>10520</v>
      </c>
      <c r="H13" s="39" t="s">
        <v>10446</v>
      </c>
      <c r="I13" s="47" t="s">
        <v>8298</v>
      </c>
      <c r="J13" s="52" t="s">
        <v>10481</v>
      </c>
      <c r="K13" s="39"/>
      <c r="L13" s="39"/>
      <c r="M13" s="39"/>
      <c r="N13" s="39"/>
      <c r="O13" s="39"/>
      <c r="P13" s="52" t="s">
        <v>10444</v>
      </c>
      <c r="Q13" s="47" t="s">
        <v>10485</v>
      </c>
      <c r="R13" s="39"/>
      <c r="S13" s="306">
        <v>98.38</v>
      </c>
      <c r="T13" s="35">
        <v>41302</v>
      </c>
      <c r="U13" s="222">
        <v>0.88</v>
      </c>
      <c r="V13" s="309">
        <f t="shared" ref="V13:V49" si="0">U13*S13</f>
        <v>86.574399999999997</v>
      </c>
      <c r="W13" s="52" t="s">
        <v>8299</v>
      </c>
      <c r="X13" s="221" t="s">
        <v>7929</v>
      </c>
    </row>
    <row r="14" spans="1:24" ht="15">
      <c r="A14" s="52">
        <v>3</v>
      </c>
      <c r="B14" s="220">
        <v>1</v>
      </c>
      <c r="C14" s="221" t="s">
        <v>8291</v>
      </c>
      <c r="D14" s="39" t="s">
        <v>10559</v>
      </c>
      <c r="E14" s="47" t="s">
        <v>8300</v>
      </c>
      <c r="F14" s="47" t="s">
        <v>8301</v>
      </c>
      <c r="G14" s="47" t="s">
        <v>10520</v>
      </c>
      <c r="H14" s="39" t="s">
        <v>10446</v>
      </c>
      <c r="I14" s="47" t="s">
        <v>8302</v>
      </c>
      <c r="J14" s="52" t="s">
        <v>10475</v>
      </c>
      <c r="K14" s="39"/>
      <c r="L14" s="39"/>
      <c r="M14" s="39"/>
      <c r="N14" s="39"/>
      <c r="O14" s="39"/>
      <c r="P14" s="52" t="s">
        <v>10444</v>
      </c>
      <c r="Q14" s="47" t="s">
        <v>10485</v>
      </c>
      <c r="R14" s="39"/>
      <c r="S14" s="306">
        <v>98.38</v>
      </c>
      <c r="T14" s="35">
        <v>41302</v>
      </c>
      <c r="U14" s="222">
        <v>92</v>
      </c>
      <c r="V14" s="309">
        <f t="shared" si="0"/>
        <v>9050.9599999999991</v>
      </c>
      <c r="W14" s="52" t="s">
        <v>8303</v>
      </c>
      <c r="X14" s="221" t="s">
        <v>7929</v>
      </c>
    </row>
    <row r="15" spans="1:24" ht="15">
      <c r="A15" s="52">
        <v>4</v>
      </c>
      <c r="B15" s="220">
        <v>1</v>
      </c>
      <c r="C15" s="221" t="s">
        <v>8291</v>
      </c>
      <c r="D15" s="39" t="s">
        <v>10559</v>
      </c>
      <c r="E15" s="47" t="s">
        <v>8304</v>
      </c>
      <c r="F15" s="47" t="s">
        <v>8305</v>
      </c>
      <c r="G15" s="47" t="s">
        <v>10520</v>
      </c>
      <c r="H15" s="39" t="s">
        <v>10446</v>
      </c>
      <c r="I15" s="47" t="s">
        <v>8306</v>
      </c>
      <c r="J15" s="52" t="s">
        <v>10475</v>
      </c>
      <c r="K15" s="39"/>
      <c r="L15" s="39"/>
      <c r="M15" s="39"/>
      <c r="N15" s="39"/>
      <c r="O15" s="39"/>
      <c r="P15" s="52" t="s">
        <v>10444</v>
      </c>
      <c r="Q15" s="47" t="s">
        <v>10485</v>
      </c>
      <c r="R15" s="39"/>
      <c r="S15" s="306">
        <v>98.38</v>
      </c>
      <c r="T15" s="35">
        <v>41302</v>
      </c>
      <c r="U15" s="222">
        <v>100</v>
      </c>
      <c r="V15" s="309">
        <f t="shared" si="0"/>
        <v>9838</v>
      </c>
      <c r="W15" s="52" t="s">
        <v>8307</v>
      </c>
      <c r="X15" s="221" t="s">
        <v>7929</v>
      </c>
    </row>
    <row r="16" spans="1:24" ht="15">
      <c r="A16" s="52">
        <v>5</v>
      </c>
      <c r="B16" s="220">
        <v>1</v>
      </c>
      <c r="C16" s="221" t="s">
        <v>8291</v>
      </c>
      <c r="D16" s="39" t="s">
        <v>10559</v>
      </c>
      <c r="E16" s="47" t="s">
        <v>8308</v>
      </c>
      <c r="F16" s="47" t="s">
        <v>8309</v>
      </c>
      <c r="G16" s="47" t="s">
        <v>10520</v>
      </c>
      <c r="H16" s="39" t="s">
        <v>10446</v>
      </c>
      <c r="I16" s="47" t="s">
        <v>8310</v>
      </c>
      <c r="J16" s="52" t="s">
        <v>10475</v>
      </c>
      <c r="K16" s="39"/>
      <c r="L16" s="39"/>
      <c r="M16" s="39"/>
      <c r="N16" s="39"/>
      <c r="O16" s="39"/>
      <c r="P16" s="52" t="s">
        <v>10444</v>
      </c>
      <c r="Q16" s="47" t="s">
        <v>10485</v>
      </c>
      <c r="R16" s="39"/>
      <c r="S16" s="306">
        <v>98.38</v>
      </c>
      <c r="T16" s="35">
        <v>41302</v>
      </c>
      <c r="U16" s="222">
        <v>239.84</v>
      </c>
      <c r="V16" s="309">
        <f t="shared" si="0"/>
        <v>23595.459199999998</v>
      </c>
      <c r="W16" s="138">
        <v>37349</v>
      </c>
      <c r="X16" s="221" t="s">
        <v>7929</v>
      </c>
    </row>
    <row r="17" spans="1:24" ht="15">
      <c r="A17" s="52">
        <v>6</v>
      </c>
      <c r="B17" s="220">
        <v>1</v>
      </c>
      <c r="C17" s="221" t="s">
        <v>8291</v>
      </c>
      <c r="D17" s="39" t="s">
        <v>10559</v>
      </c>
      <c r="E17" s="47" t="s">
        <v>8311</v>
      </c>
      <c r="F17" s="47" t="s">
        <v>8312</v>
      </c>
      <c r="G17" s="47" t="s">
        <v>10520</v>
      </c>
      <c r="H17" s="39" t="s">
        <v>10446</v>
      </c>
      <c r="I17" s="47" t="s">
        <v>8313</v>
      </c>
      <c r="J17" s="52" t="s">
        <v>10475</v>
      </c>
      <c r="K17" s="39"/>
      <c r="L17" s="39"/>
      <c r="M17" s="39"/>
      <c r="N17" s="39"/>
      <c r="O17" s="39"/>
      <c r="P17" s="52" t="s">
        <v>10444</v>
      </c>
      <c r="Q17" s="47" t="s">
        <v>10485</v>
      </c>
      <c r="R17" s="39"/>
      <c r="S17" s="306">
        <v>98.38</v>
      </c>
      <c r="T17" s="35">
        <v>41302</v>
      </c>
      <c r="U17" s="222">
        <v>140</v>
      </c>
      <c r="V17" s="309">
        <f t="shared" si="0"/>
        <v>13773.199999999999</v>
      </c>
      <c r="W17" s="138" t="s">
        <v>8314</v>
      </c>
      <c r="X17" s="221" t="s">
        <v>7929</v>
      </c>
    </row>
    <row r="18" spans="1:24" ht="15">
      <c r="A18" s="52">
        <v>7</v>
      </c>
      <c r="B18" s="220">
        <v>1</v>
      </c>
      <c r="C18" s="221" t="s">
        <v>8291</v>
      </c>
      <c r="D18" s="39" t="s">
        <v>10559</v>
      </c>
      <c r="E18" s="47" t="s">
        <v>8315</v>
      </c>
      <c r="F18" s="47" t="s">
        <v>8316</v>
      </c>
      <c r="G18" s="47" t="s">
        <v>10520</v>
      </c>
      <c r="H18" s="39" t="s">
        <v>10446</v>
      </c>
      <c r="I18" s="47" t="s">
        <v>8317</v>
      </c>
      <c r="J18" s="52" t="s">
        <v>10475</v>
      </c>
      <c r="K18" s="39"/>
      <c r="L18" s="39"/>
      <c r="M18" s="39"/>
      <c r="N18" s="39"/>
      <c r="O18" s="39"/>
      <c r="P18" s="52" t="s">
        <v>10444</v>
      </c>
      <c r="Q18" s="47" t="s">
        <v>10485</v>
      </c>
      <c r="R18" s="39"/>
      <c r="S18" s="306">
        <v>98.38</v>
      </c>
      <c r="T18" s="35">
        <v>41302</v>
      </c>
      <c r="U18" s="222">
        <v>100</v>
      </c>
      <c r="V18" s="309">
        <f t="shared" si="0"/>
        <v>9838</v>
      </c>
      <c r="W18" s="138" t="s">
        <v>8318</v>
      </c>
      <c r="X18" s="221" t="s">
        <v>7929</v>
      </c>
    </row>
    <row r="19" spans="1:24" ht="15">
      <c r="A19" s="52">
        <v>8</v>
      </c>
      <c r="B19" s="220">
        <v>1</v>
      </c>
      <c r="C19" s="221" t="s">
        <v>8291</v>
      </c>
      <c r="D19" s="39" t="s">
        <v>10559</v>
      </c>
      <c r="E19" s="47" t="s">
        <v>8319</v>
      </c>
      <c r="F19" s="47" t="s">
        <v>8320</v>
      </c>
      <c r="G19" s="47" t="s">
        <v>10520</v>
      </c>
      <c r="H19" s="39" t="s">
        <v>10446</v>
      </c>
      <c r="I19" s="47" t="s">
        <v>8321</v>
      </c>
      <c r="J19" s="52" t="s">
        <v>10475</v>
      </c>
      <c r="K19" s="39"/>
      <c r="L19" s="39"/>
      <c r="M19" s="39"/>
      <c r="N19" s="39"/>
      <c r="O19" s="39"/>
      <c r="P19" s="52" t="s">
        <v>10444</v>
      </c>
      <c r="Q19" s="47" t="s">
        <v>10485</v>
      </c>
      <c r="R19" s="39"/>
      <c r="S19" s="306">
        <v>98.38</v>
      </c>
      <c r="T19" s="35">
        <v>41302</v>
      </c>
      <c r="U19" s="222">
        <v>168</v>
      </c>
      <c r="V19" s="309">
        <f t="shared" si="0"/>
        <v>16527.84</v>
      </c>
      <c r="W19" s="138" t="s">
        <v>8322</v>
      </c>
      <c r="X19" s="221" t="s">
        <v>7929</v>
      </c>
    </row>
    <row r="20" spans="1:24" ht="15">
      <c r="A20" s="52">
        <v>9</v>
      </c>
      <c r="B20" s="220">
        <v>1</v>
      </c>
      <c r="C20" s="221" t="s">
        <v>8291</v>
      </c>
      <c r="D20" s="39" t="s">
        <v>10559</v>
      </c>
      <c r="E20" s="47" t="s">
        <v>8323</v>
      </c>
      <c r="F20" s="47" t="s">
        <v>8324</v>
      </c>
      <c r="G20" s="47" t="s">
        <v>10520</v>
      </c>
      <c r="H20" s="39" t="s">
        <v>10446</v>
      </c>
      <c r="I20" s="47" t="s">
        <v>8325</v>
      </c>
      <c r="J20" s="52" t="s">
        <v>10475</v>
      </c>
      <c r="K20" s="39"/>
      <c r="L20" s="39"/>
      <c r="M20" s="39"/>
      <c r="N20" s="39"/>
      <c r="O20" s="39"/>
      <c r="P20" s="52" t="s">
        <v>10444</v>
      </c>
      <c r="Q20" s="47" t="s">
        <v>10485</v>
      </c>
      <c r="R20" s="39"/>
      <c r="S20" s="306">
        <v>98.38</v>
      </c>
      <c r="T20" s="35">
        <v>41302</v>
      </c>
      <c r="U20" s="222">
        <v>10</v>
      </c>
      <c r="V20" s="309">
        <f t="shared" si="0"/>
        <v>983.8</v>
      </c>
      <c r="W20" s="138">
        <v>37504</v>
      </c>
      <c r="X20" s="221" t="s">
        <v>7929</v>
      </c>
    </row>
    <row r="21" spans="1:24" ht="15">
      <c r="A21" s="52">
        <v>10</v>
      </c>
      <c r="B21" s="220">
        <v>1</v>
      </c>
      <c r="C21" s="221" t="s">
        <v>8291</v>
      </c>
      <c r="D21" s="39" t="s">
        <v>10559</v>
      </c>
      <c r="E21" s="34" t="s">
        <v>8290</v>
      </c>
      <c r="F21" s="47" t="s">
        <v>6158</v>
      </c>
      <c r="G21" s="47" t="s">
        <v>10520</v>
      </c>
      <c r="H21" s="39" t="s">
        <v>10446</v>
      </c>
      <c r="I21" s="47" t="s">
        <v>6159</v>
      </c>
      <c r="J21" s="52" t="s">
        <v>10475</v>
      </c>
      <c r="K21" s="39"/>
      <c r="L21" s="39"/>
      <c r="M21" s="39"/>
      <c r="N21" s="39"/>
      <c r="O21" s="39"/>
      <c r="P21" s="52" t="s">
        <v>10444</v>
      </c>
      <c r="Q21" s="47" t="s">
        <v>10485</v>
      </c>
      <c r="R21" s="39"/>
      <c r="S21" s="306">
        <v>98.38</v>
      </c>
      <c r="T21" s="35">
        <v>41302</v>
      </c>
      <c r="U21" s="222">
        <v>148.6</v>
      </c>
      <c r="V21" s="309">
        <f t="shared" si="0"/>
        <v>14619.267999999998</v>
      </c>
      <c r="W21" s="138" t="s">
        <v>6160</v>
      </c>
      <c r="X21" s="221" t="s">
        <v>7929</v>
      </c>
    </row>
    <row r="22" spans="1:24" ht="15">
      <c r="A22" s="52">
        <v>11</v>
      </c>
      <c r="B22" s="220">
        <v>1</v>
      </c>
      <c r="C22" s="221" t="s">
        <v>8291</v>
      </c>
      <c r="D22" s="39" t="s">
        <v>10559</v>
      </c>
      <c r="E22" s="47" t="s">
        <v>6161</v>
      </c>
      <c r="F22" s="47" t="s">
        <v>6162</v>
      </c>
      <c r="G22" s="47" t="s">
        <v>10520</v>
      </c>
      <c r="H22" s="39" t="s">
        <v>10446</v>
      </c>
      <c r="I22" s="47" t="s">
        <v>6163</v>
      </c>
      <c r="J22" s="52" t="s">
        <v>10475</v>
      </c>
      <c r="K22" s="39"/>
      <c r="L22" s="39"/>
      <c r="M22" s="39"/>
      <c r="N22" s="39"/>
      <c r="O22" s="39"/>
      <c r="P22" s="52" t="s">
        <v>10444</v>
      </c>
      <c r="Q22" s="47" t="s">
        <v>10485</v>
      </c>
      <c r="R22" s="39"/>
      <c r="S22" s="306">
        <v>98.38</v>
      </c>
      <c r="T22" s="35">
        <v>41302</v>
      </c>
      <c r="U22" s="222">
        <v>84.75</v>
      </c>
      <c r="V22" s="309">
        <f t="shared" si="0"/>
        <v>8337.7049999999999</v>
      </c>
      <c r="W22" s="138">
        <v>37321</v>
      </c>
      <c r="X22" s="221" t="s">
        <v>7929</v>
      </c>
    </row>
    <row r="23" spans="1:24" ht="15">
      <c r="A23" s="52">
        <v>12</v>
      </c>
      <c r="B23" s="220">
        <v>1</v>
      </c>
      <c r="C23" s="221" t="s">
        <v>8291</v>
      </c>
      <c r="D23" s="39" t="s">
        <v>10559</v>
      </c>
      <c r="E23" s="47" t="s">
        <v>6164</v>
      </c>
      <c r="F23" s="47" t="s">
        <v>6165</v>
      </c>
      <c r="G23" s="47" t="s">
        <v>10520</v>
      </c>
      <c r="H23" s="39" t="s">
        <v>10446</v>
      </c>
      <c r="I23" s="47" t="s">
        <v>6166</v>
      </c>
      <c r="J23" s="52" t="s">
        <v>10475</v>
      </c>
      <c r="K23" s="39"/>
      <c r="L23" s="39"/>
      <c r="M23" s="39"/>
      <c r="N23" s="39"/>
      <c r="O23" s="39"/>
      <c r="P23" s="52" t="s">
        <v>10444</v>
      </c>
      <c r="Q23" s="47" t="s">
        <v>10485</v>
      </c>
      <c r="R23" s="39"/>
      <c r="S23" s="306">
        <v>98.38</v>
      </c>
      <c r="T23" s="35">
        <v>41302</v>
      </c>
      <c r="U23" s="222">
        <v>41</v>
      </c>
      <c r="V23" s="309">
        <f t="shared" si="0"/>
        <v>4033.58</v>
      </c>
      <c r="W23" s="138">
        <v>37413</v>
      </c>
      <c r="X23" s="221" t="s">
        <v>7929</v>
      </c>
    </row>
    <row r="24" spans="1:24" ht="15">
      <c r="A24" s="52">
        <v>13</v>
      </c>
      <c r="B24" s="220">
        <v>1</v>
      </c>
      <c r="C24" s="221" t="s">
        <v>8291</v>
      </c>
      <c r="D24" s="39" t="s">
        <v>10559</v>
      </c>
      <c r="E24" s="47" t="s">
        <v>6167</v>
      </c>
      <c r="F24" s="47" t="s">
        <v>6168</v>
      </c>
      <c r="G24" s="47" t="s">
        <v>10520</v>
      </c>
      <c r="H24" s="39" t="s">
        <v>10446</v>
      </c>
      <c r="I24" s="47" t="s">
        <v>6169</v>
      </c>
      <c r="J24" s="52" t="s">
        <v>10475</v>
      </c>
      <c r="K24" s="39"/>
      <c r="L24" s="39"/>
      <c r="M24" s="39"/>
      <c r="N24" s="39"/>
      <c r="O24" s="39"/>
      <c r="P24" s="52" t="s">
        <v>10444</v>
      </c>
      <c r="Q24" s="47" t="s">
        <v>10485</v>
      </c>
      <c r="R24" s="39"/>
      <c r="S24" s="306">
        <v>98.38</v>
      </c>
      <c r="T24" s="35">
        <v>41302</v>
      </c>
      <c r="U24" s="222">
        <v>200</v>
      </c>
      <c r="V24" s="309">
        <f t="shared" si="0"/>
        <v>19676</v>
      </c>
      <c r="W24" s="138">
        <v>37596</v>
      </c>
      <c r="X24" s="221" t="s">
        <v>7929</v>
      </c>
    </row>
    <row r="25" spans="1:24" ht="15">
      <c r="A25" s="52">
        <v>14</v>
      </c>
      <c r="B25" s="220">
        <v>1</v>
      </c>
      <c r="C25" s="221" t="s">
        <v>8291</v>
      </c>
      <c r="D25" s="39" t="s">
        <v>10559</v>
      </c>
      <c r="E25" s="47" t="s">
        <v>6170</v>
      </c>
      <c r="F25" s="47" t="s">
        <v>6171</v>
      </c>
      <c r="G25" s="47" t="s">
        <v>10520</v>
      </c>
      <c r="H25" s="39" t="s">
        <v>10446</v>
      </c>
      <c r="I25" s="47" t="s">
        <v>6172</v>
      </c>
      <c r="J25" s="52" t="s">
        <v>10481</v>
      </c>
      <c r="K25" s="39"/>
      <c r="L25" s="39"/>
      <c r="M25" s="39"/>
      <c r="N25" s="39"/>
      <c r="O25" s="39"/>
      <c r="P25" s="52" t="s">
        <v>10444</v>
      </c>
      <c r="Q25" s="47" t="s">
        <v>10485</v>
      </c>
      <c r="R25" s="39"/>
      <c r="S25" s="306">
        <v>98.38</v>
      </c>
      <c r="T25" s="35">
        <v>41302</v>
      </c>
      <c r="U25" s="222">
        <v>6.79</v>
      </c>
      <c r="V25" s="309">
        <f t="shared" si="0"/>
        <v>668.00019999999995</v>
      </c>
      <c r="W25" s="138">
        <v>37258</v>
      </c>
      <c r="X25" s="221" t="s">
        <v>7929</v>
      </c>
    </row>
    <row r="26" spans="1:24" ht="15">
      <c r="A26" s="52">
        <v>15</v>
      </c>
      <c r="B26" s="220">
        <v>1</v>
      </c>
      <c r="C26" s="221" t="s">
        <v>8291</v>
      </c>
      <c r="D26" s="39" t="s">
        <v>10559</v>
      </c>
      <c r="E26" s="47" t="s">
        <v>6173</v>
      </c>
      <c r="F26" s="47" t="s">
        <v>6174</v>
      </c>
      <c r="G26" s="47" t="s">
        <v>10520</v>
      </c>
      <c r="H26" s="39" t="s">
        <v>10446</v>
      </c>
      <c r="I26" s="47" t="s">
        <v>6175</v>
      </c>
      <c r="J26" s="52" t="s">
        <v>10475</v>
      </c>
      <c r="K26" s="39"/>
      <c r="L26" s="39"/>
      <c r="M26" s="39"/>
      <c r="N26" s="39"/>
      <c r="O26" s="39"/>
      <c r="P26" s="52" t="s">
        <v>10444</v>
      </c>
      <c r="Q26" s="47" t="s">
        <v>10485</v>
      </c>
      <c r="R26" s="39"/>
      <c r="S26" s="306">
        <v>98.38</v>
      </c>
      <c r="T26" s="35">
        <v>41302</v>
      </c>
      <c r="U26" s="222">
        <v>11</v>
      </c>
      <c r="V26" s="309">
        <f t="shared" si="0"/>
        <v>1082.1799999999998</v>
      </c>
      <c r="W26" s="138">
        <v>37414</v>
      </c>
      <c r="X26" s="221" t="s">
        <v>7929</v>
      </c>
    </row>
    <row r="27" spans="1:24" ht="15">
      <c r="A27" s="52">
        <v>16</v>
      </c>
      <c r="B27" s="220">
        <v>1</v>
      </c>
      <c r="C27" s="221" t="s">
        <v>8291</v>
      </c>
      <c r="D27" s="39" t="s">
        <v>10559</v>
      </c>
      <c r="E27" s="47" t="s">
        <v>6176</v>
      </c>
      <c r="F27" s="47" t="s">
        <v>6177</v>
      </c>
      <c r="G27" s="47" t="s">
        <v>10520</v>
      </c>
      <c r="H27" s="39" t="s">
        <v>10446</v>
      </c>
      <c r="I27" s="47" t="s">
        <v>6178</v>
      </c>
      <c r="J27" s="52" t="s">
        <v>10475</v>
      </c>
      <c r="K27" s="39"/>
      <c r="L27" s="39"/>
      <c r="M27" s="39"/>
      <c r="N27" s="39"/>
      <c r="O27" s="39"/>
      <c r="P27" s="52" t="s">
        <v>10444</v>
      </c>
      <c r="Q27" s="47" t="s">
        <v>10485</v>
      </c>
      <c r="R27" s="39"/>
      <c r="S27" s="306">
        <v>98.38</v>
      </c>
      <c r="T27" s="35">
        <v>41302</v>
      </c>
      <c r="U27" s="222">
        <v>24</v>
      </c>
      <c r="V27" s="309">
        <f t="shared" si="0"/>
        <v>2361.12</v>
      </c>
      <c r="W27" s="138">
        <v>37507</v>
      </c>
      <c r="X27" s="221" t="s">
        <v>7929</v>
      </c>
    </row>
    <row r="28" spans="1:24" ht="15">
      <c r="A28" s="52">
        <v>17</v>
      </c>
      <c r="B28" s="220">
        <v>1</v>
      </c>
      <c r="C28" s="221" t="s">
        <v>8291</v>
      </c>
      <c r="D28" s="39" t="s">
        <v>10559</v>
      </c>
      <c r="E28" s="47" t="s">
        <v>6179</v>
      </c>
      <c r="F28" s="47" t="s">
        <v>6180</v>
      </c>
      <c r="G28" s="47" t="s">
        <v>10520</v>
      </c>
      <c r="H28" s="39" t="s">
        <v>10446</v>
      </c>
      <c r="I28" s="47" t="s">
        <v>6181</v>
      </c>
      <c r="J28" s="52" t="s">
        <v>10475</v>
      </c>
      <c r="K28" s="39"/>
      <c r="L28" s="39"/>
      <c r="M28" s="39"/>
      <c r="N28" s="39"/>
      <c r="O28" s="39"/>
      <c r="P28" s="52" t="s">
        <v>10444</v>
      </c>
      <c r="Q28" s="47" t="s">
        <v>10485</v>
      </c>
      <c r="R28" s="39"/>
      <c r="S28" s="306">
        <v>98.38</v>
      </c>
      <c r="T28" s="35">
        <v>41302</v>
      </c>
      <c r="U28" s="222">
        <v>10</v>
      </c>
      <c r="V28" s="309">
        <f t="shared" si="0"/>
        <v>983.8</v>
      </c>
      <c r="W28" s="138" t="s">
        <v>6182</v>
      </c>
      <c r="X28" s="221" t="s">
        <v>7929</v>
      </c>
    </row>
    <row r="29" spans="1:24" ht="15">
      <c r="A29" s="52">
        <v>18</v>
      </c>
      <c r="B29" s="220">
        <v>1</v>
      </c>
      <c r="C29" s="221" t="s">
        <v>8291</v>
      </c>
      <c r="D29" s="39" t="s">
        <v>10559</v>
      </c>
      <c r="E29" s="47" t="s">
        <v>6183</v>
      </c>
      <c r="F29" s="47" t="s">
        <v>6184</v>
      </c>
      <c r="G29" s="47" t="s">
        <v>10520</v>
      </c>
      <c r="H29" s="39" t="s">
        <v>10446</v>
      </c>
      <c r="I29" s="47" t="s">
        <v>6185</v>
      </c>
      <c r="J29" s="52" t="s">
        <v>10475</v>
      </c>
      <c r="K29" s="39"/>
      <c r="L29" s="39"/>
      <c r="M29" s="39"/>
      <c r="N29" s="39"/>
      <c r="O29" s="39"/>
      <c r="P29" s="52" t="s">
        <v>10444</v>
      </c>
      <c r="Q29" s="47" t="s">
        <v>10485</v>
      </c>
      <c r="R29" s="39"/>
      <c r="S29" s="306">
        <v>98.38</v>
      </c>
      <c r="T29" s="35">
        <v>41302</v>
      </c>
      <c r="U29" s="222">
        <v>20</v>
      </c>
      <c r="V29" s="309">
        <f t="shared" si="0"/>
        <v>1967.6</v>
      </c>
      <c r="W29" s="138">
        <v>37567</v>
      </c>
      <c r="X29" s="221" t="s">
        <v>7929</v>
      </c>
    </row>
    <row r="30" spans="1:24" ht="15">
      <c r="A30" s="52">
        <v>19</v>
      </c>
      <c r="B30" s="220">
        <v>1</v>
      </c>
      <c r="C30" s="221" t="s">
        <v>8291</v>
      </c>
      <c r="D30" s="39" t="s">
        <v>10559</v>
      </c>
      <c r="E30" s="47" t="s">
        <v>6186</v>
      </c>
      <c r="F30" s="47" t="s">
        <v>6187</v>
      </c>
      <c r="G30" s="47" t="s">
        <v>10520</v>
      </c>
      <c r="H30" s="39" t="s">
        <v>10446</v>
      </c>
      <c r="I30" s="47" t="s">
        <v>6188</v>
      </c>
      <c r="J30" s="52" t="s">
        <v>10475</v>
      </c>
      <c r="K30" s="39"/>
      <c r="L30" s="39"/>
      <c r="M30" s="39"/>
      <c r="N30" s="39"/>
      <c r="O30" s="39"/>
      <c r="P30" s="52" t="s">
        <v>10444</v>
      </c>
      <c r="Q30" s="47" t="s">
        <v>10485</v>
      </c>
      <c r="R30" s="39"/>
      <c r="S30" s="306">
        <v>98.38</v>
      </c>
      <c r="T30" s="35">
        <v>41302</v>
      </c>
      <c r="U30" s="222">
        <v>65</v>
      </c>
      <c r="V30" s="309">
        <f t="shared" si="0"/>
        <v>6394.7</v>
      </c>
      <c r="W30" s="138">
        <v>37602</v>
      </c>
      <c r="X30" s="221" t="s">
        <v>7929</v>
      </c>
    </row>
    <row r="31" spans="1:24" ht="15">
      <c r="A31" s="52">
        <v>20</v>
      </c>
      <c r="B31" s="220">
        <v>1</v>
      </c>
      <c r="C31" s="221" t="s">
        <v>8291</v>
      </c>
      <c r="D31" s="39" t="s">
        <v>10559</v>
      </c>
      <c r="E31" s="47" t="s">
        <v>6189</v>
      </c>
      <c r="F31" s="47" t="s">
        <v>6190</v>
      </c>
      <c r="G31" s="47" t="s">
        <v>10520</v>
      </c>
      <c r="H31" s="39" t="s">
        <v>10446</v>
      </c>
      <c r="I31" s="47" t="s">
        <v>6191</v>
      </c>
      <c r="J31" s="52" t="s">
        <v>10475</v>
      </c>
      <c r="K31" s="39"/>
      <c r="L31" s="39"/>
      <c r="M31" s="39"/>
      <c r="N31" s="39"/>
      <c r="O31" s="39"/>
      <c r="P31" s="52" t="s">
        <v>10444</v>
      </c>
      <c r="Q31" s="47" t="s">
        <v>10485</v>
      </c>
      <c r="R31" s="39"/>
      <c r="S31" s="306">
        <v>98.38</v>
      </c>
      <c r="T31" s="35">
        <v>41302</v>
      </c>
      <c r="U31" s="222">
        <v>10</v>
      </c>
      <c r="V31" s="309">
        <f t="shared" si="0"/>
        <v>983.8</v>
      </c>
      <c r="W31" s="138">
        <v>37140</v>
      </c>
      <c r="X31" s="221" t="s">
        <v>7929</v>
      </c>
    </row>
    <row r="32" spans="1:24" ht="15">
      <c r="A32" s="52">
        <v>21</v>
      </c>
      <c r="B32" s="220">
        <v>1</v>
      </c>
      <c r="C32" s="221" t="s">
        <v>8291</v>
      </c>
      <c r="D32" s="39" t="s">
        <v>10559</v>
      </c>
      <c r="E32" s="47" t="s">
        <v>6192</v>
      </c>
      <c r="F32" s="47" t="s">
        <v>6193</v>
      </c>
      <c r="G32" s="47" t="s">
        <v>10520</v>
      </c>
      <c r="H32" s="39" t="s">
        <v>10446</v>
      </c>
      <c r="I32" s="47" t="s">
        <v>6194</v>
      </c>
      <c r="J32" s="52" t="s">
        <v>10475</v>
      </c>
      <c r="K32" s="39"/>
      <c r="L32" s="39"/>
      <c r="M32" s="39"/>
      <c r="N32" s="39"/>
      <c r="O32" s="39"/>
      <c r="P32" s="52" t="s">
        <v>10444</v>
      </c>
      <c r="Q32" s="47" t="s">
        <v>10485</v>
      </c>
      <c r="R32" s="39"/>
      <c r="S32" s="306">
        <v>98.38</v>
      </c>
      <c r="T32" s="35">
        <v>41302</v>
      </c>
      <c r="U32" s="222">
        <v>127</v>
      </c>
      <c r="V32" s="309">
        <f t="shared" si="0"/>
        <v>12494.26</v>
      </c>
      <c r="W32" s="138" t="s">
        <v>6195</v>
      </c>
      <c r="X32" s="221" t="s">
        <v>7929</v>
      </c>
    </row>
    <row r="33" spans="1:24" ht="15">
      <c r="A33" s="52">
        <v>22</v>
      </c>
      <c r="B33" s="220">
        <v>1</v>
      </c>
      <c r="C33" s="221" t="s">
        <v>8291</v>
      </c>
      <c r="D33" s="39" t="s">
        <v>10559</v>
      </c>
      <c r="E33" s="47" t="s">
        <v>6196</v>
      </c>
      <c r="F33" s="47" t="s">
        <v>6197</v>
      </c>
      <c r="G33" s="47" t="s">
        <v>10520</v>
      </c>
      <c r="H33" s="39" t="s">
        <v>10446</v>
      </c>
      <c r="I33" s="47" t="s">
        <v>6198</v>
      </c>
      <c r="J33" s="52" t="s">
        <v>10481</v>
      </c>
      <c r="K33" s="39"/>
      <c r="L33" s="39"/>
      <c r="M33" s="39"/>
      <c r="N33" s="39"/>
      <c r="O33" s="39"/>
      <c r="P33" s="52" t="s">
        <v>10444</v>
      </c>
      <c r="Q33" s="47" t="s">
        <v>10485</v>
      </c>
      <c r="R33" s="39"/>
      <c r="S33" s="306">
        <v>98.38</v>
      </c>
      <c r="T33" s="35">
        <v>41302</v>
      </c>
      <c r="U33" s="222">
        <v>37.28</v>
      </c>
      <c r="V33" s="309">
        <f t="shared" si="0"/>
        <v>3667.6064000000001</v>
      </c>
      <c r="W33" s="138" t="s">
        <v>6199</v>
      </c>
      <c r="X33" s="221" t="s">
        <v>7929</v>
      </c>
    </row>
    <row r="34" spans="1:24" ht="15">
      <c r="A34" s="52">
        <v>23</v>
      </c>
      <c r="B34" s="220">
        <v>1</v>
      </c>
      <c r="C34" s="221" t="s">
        <v>8291</v>
      </c>
      <c r="D34" s="39" t="s">
        <v>10559</v>
      </c>
      <c r="E34" s="47" t="s">
        <v>6200</v>
      </c>
      <c r="F34" s="47" t="s">
        <v>6201</v>
      </c>
      <c r="G34" s="47" t="s">
        <v>10520</v>
      </c>
      <c r="H34" s="39" t="s">
        <v>10446</v>
      </c>
      <c r="I34" s="47" t="s">
        <v>6202</v>
      </c>
      <c r="J34" s="52" t="s">
        <v>10481</v>
      </c>
      <c r="K34" s="39"/>
      <c r="L34" s="39"/>
      <c r="M34" s="39"/>
      <c r="N34" s="39"/>
      <c r="O34" s="39"/>
      <c r="P34" s="52" t="s">
        <v>10444</v>
      </c>
      <c r="Q34" s="47" t="s">
        <v>10485</v>
      </c>
      <c r="R34" s="39"/>
      <c r="S34" s="306">
        <v>98.38</v>
      </c>
      <c r="T34" s="35">
        <v>41302</v>
      </c>
      <c r="U34" s="222">
        <v>186.26</v>
      </c>
      <c r="V34" s="309">
        <f t="shared" si="0"/>
        <v>18324.2588</v>
      </c>
      <c r="W34" s="138" t="s">
        <v>6203</v>
      </c>
      <c r="X34" s="221" t="s">
        <v>7929</v>
      </c>
    </row>
    <row r="35" spans="1:24" ht="15">
      <c r="A35" s="52">
        <v>24</v>
      </c>
      <c r="B35" s="220">
        <v>1</v>
      </c>
      <c r="C35" s="221" t="s">
        <v>8291</v>
      </c>
      <c r="D35" s="39" t="s">
        <v>10559</v>
      </c>
      <c r="E35" s="47" t="s">
        <v>6204</v>
      </c>
      <c r="F35" s="47" t="s">
        <v>6205</v>
      </c>
      <c r="G35" s="47" t="s">
        <v>10520</v>
      </c>
      <c r="H35" s="39" t="s">
        <v>10446</v>
      </c>
      <c r="I35" s="47" t="s">
        <v>6206</v>
      </c>
      <c r="J35" s="52" t="s">
        <v>10481</v>
      </c>
      <c r="K35" s="39"/>
      <c r="L35" s="39"/>
      <c r="M35" s="39"/>
      <c r="N35" s="39"/>
      <c r="O35" s="39"/>
      <c r="P35" s="52" t="s">
        <v>10444</v>
      </c>
      <c r="Q35" s="47" t="s">
        <v>10485</v>
      </c>
      <c r="R35" s="39"/>
      <c r="S35" s="306">
        <v>98.38</v>
      </c>
      <c r="T35" s="35">
        <v>41302</v>
      </c>
      <c r="U35" s="222">
        <v>336.24</v>
      </c>
      <c r="V35" s="309">
        <f t="shared" si="0"/>
        <v>33079.2912</v>
      </c>
      <c r="W35" s="138" t="s">
        <v>6199</v>
      </c>
      <c r="X35" s="221" t="s">
        <v>7929</v>
      </c>
    </row>
    <row r="36" spans="1:24" ht="15">
      <c r="A36" s="52">
        <v>25</v>
      </c>
      <c r="B36" s="220">
        <v>1</v>
      </c>
      <c r="C36" s="221" t="s">
        <v>8291</v>
      </c>
      <c r="D36" s="39" t="s">
        <v>10559</v>
      </c>
      <c r="E36" s="47" t="s">
        <v>6207</v>
      </c>
      <c r="F36" s="47" t="s">
        <v>6208</v>
      </c>
      <c r="G36" s="47" t="s">
        <v>10520</v>
      </c>
      <c r="H36" s="39" t="s">
        <v>10446</v>
      </c>
      <c r="I36" s="47" t="s">
        <v>6209</v>
      </c>
      <c r="J36" s="52" t="s">
        <v>10481</v>
      </c>
      <c r="K36" s="39"/>
      <c r="L36" s="39"/>
      <c r="M36" s="39"/>
      <c r="N36" s="39"/>
      <c r="O36" s="39"/>
      <c r="P36" s="52" t="s">
        <v>10444</v>
      </c>
      <c r="Q36" s="47" t="s">
        <v>10485</v>
      </c>
      <c r="R36" s="39"/>
      <c r="S36" s="306">
        <v>98.38</v>
      </c>
      <c r="T36" s="35">
        <v>41302</v>
      </c>
      <c r="U36" s="222">
        <v>23.53</v>
      </c>
      <c r="V36" s="309">
        <f t="shared" si="0"/>
        <v>2314.8814000000002</v>
      </c>
      <c r="W36" s="138" t="s">
        <v>6199</v>
      </c>
      <c r="X36" s="221" t="s">
        <v>7929</v>
      </c>
    </row>
    <row r="37" spans="1:24" ht="15">
      <c r="A37" s="52">
        <v>26</v>
      </c>
      <c r="B37" s="220">
        <v>1</v>
      </c>
      <c r="C37" s="221" t="s">
        <v>8291</v>
      </c>
      <c r="D37" s="39" t="s">
        <v>10559</v>
      </c>
      <c r="E37" s="47" t="s">
        <v>6210</v>
      </c>
      <c r="F37" s="47" t="s">
        <v>6211</v>
      </c>
      <c r="G37" s="47" t="s">
        <v>10520</v>
      </c>
      <c r="H37" s="39" t="s">
        <v>10446</v>
      </c>
      <c r="I37" s="47" t="s">
        <v>6212</v>
      </c>
      <c r="J37" s="52" t="s">
        <v>10481</v>
      </c>
      <c r="K37" s="39"/>
      <c r="L37" s="39"/>
      <c r="M37" s="39"/>
      <c r="N37" s="39"/>
      <c r="O37" s="39"/>
      <c r="P37" s="52" t="s">
        <v>10444</v>
      </c>
      <c r="Q37" s="47" t="s">
        <v>10485</v>
      </c>
      <c r="R37" s="39"/>
      <c r="S37" s="306">
        <v>98.38</v>
      </c>
      <c r="T37" s="35">
        <v>41302</v>
      </c>
      <c r="U37" s="222">
        <v>17.64</v>
      </c>
      <c r="V37" s="309">
        <f t="shared" si="0"/>
        <v>1735.4232</v>
      </c>
      <c r="W37" s="138">
        <v>37414</v>
      </c>
      <c r="X37" s="221" t="s">
        <v>7929</v>
      </c>
    </row>
    <row r="38" spans="1:24" ht="15">
      <c r="A38" s="52">
        <v>27</v>
      </c>
      <c r="B38" s="220">
        <v>1</v>
      </c>
      <c r="C38" s="221" t="s">
        <v>8291</v>
      </c>
      <c r="D38" s="39" t="s">
        <v>10559</v>
      </c>
      <c r="E38" s="47" t="s">
        <v>6213</v>
      </c>
      <c r="F38" s="47" t="s">
        <v>6214</v>
      </c>
      <c r="G38" s="47" t="s">
        <v>10520</v>
      </c>
      <c r="H38" s="39" t="s">
        <v>10446</v>
      </c>
      <c r="I38" s="47" t="s">
        <v>6215</v>
      </c>
      <c r="J38" s="52" t="s">
        <v>10481</v>
      </c>
      <c r="K38" s="39"/>
      <c r="L38" s="39"/>
      <c r="M38" s="39"/>
      <c r="N38" s="39"/>
      <c r="O38" s="39"/>
      <c r="P38" s="52" t="s">
        <v>10444</v>
      </c>
      <c r="Q38" s="47" t="s">
        <v>10485</v>
      </c>
      <c r="R38" s="39"/>
      <c r="S38" s="306">
        <v>98.38</v>
      </c>
      <c r="T38" s="35">
        <v>41302</v>
      </c>
      <c r="U38" s="222">
        <v>518.13</v>
      </c>
      <c r="V38" s="309">
        <f t="shared" si="0"/>
        <v>50973.629399999998</v>
      </c>
      <c r="W38" s="138" t="s">
        <v>6216</v>
      </c>
      <c r="X38" s="221" t="s">
        <v>7929</v>
      </c>
    </row>
    <row r="39" spans="1:24" ht="15">
      <c r="A39" s="52">
        <v>28</v>
      </c>
      <c r="B39" s="220">
        <v>1</v>
      </c>
      <c r="C39" s="221" t="s">
        <v>8291</v>
      </c>
      <c r="D39" s="39" t="s">
        <v>10559</v>
      </c>
      <c r="E39" s="47" t="s">
        <v>6217</v>
      </c>
      <c r="F39" s="47" t="s">
        <v>6218</v>
      </c>
      <c r="G39" s="47" t="s">
        <v>10520</v>
      </c>
      <c r="H39" s="39" t="s">
        <v>10446</v>
      </c>
      <c r="I39" s="47" t="s">
        <v>6219</v>
      </c>
      <c r="J39" s="52" t="s">
        <v>10481</v>
      </c>
      <c r="K39" s="39"/>
      <c r="L39" s="39"/>
      <c r="M39" s="39"/>
      <c r="N39" s="39"/>
      <c r="O39" s="39"/>
      <c r="P39" s="52" t="s">
        <v>10444</v>
      </c>
      <c r="Q39" s="47" t="s">
        <v>10485</v>
      </c>
      <c r="R39" s="39"/>
      <c r="S39" s="306">
        <v>98.38</v>
      </c>
      <c r="T39" s="35">
        <v>41302</v>
      </c>
      <c r="U39" s="222">
        <v>105.77</v>
      </c>
      <c r="V39" s="309">
        <f t="shared" si="0"/>
        <v>10405.652599999999</v>
      </c>
      <c r="W39" s="138">
        <v>36742</v>
      </c>
      <c r="X39" s="221" t="s">
        <v>7929</v>
      </c>
    </row>
    <row r="40" spans="1:24" ht="15">
      <c r="A40" s="52">
        <v>29</v>
      </c>
      <c r="B40" s="220">
        <v>1</v>
      </c>
      <c r="C40" s="221" t="s">
        <v>8291</v>
      </c>
      <c r="D40" s="39" t="s">
        <v>10559</v>
      </c>
      <c r="E40" s="47" t="s">
        <v>6220</v>
      </c>
      <c r="F40" s="47" t="s">
        <v>6221</v>
      </c>
      <c r="G40" s="47" t="s">
        <v>10520</v>
      </c>
      <c r="H40" s="39" t="s">
        <v>10446</v>
      </c>
      <c r="I40" s="47" t="s">
        <v>6222</v>
      </c>
      <c r="J40" s="52" t="s">
        <v>10481</v>
      </c>
      <c r="K40" s="39"/>
      <c r="L40" s="39"/>
      <c r="M40" s="39"/>
      <c r="N40" s="39"/>
      <c r="O40" s="39"/>
      <c r="P40" s="52" t="s">
        <v>10444</v>
      </c>
      <c r="Q40" s="47" t="s">
        <v>10485</v>
      </c>
      <c r="R40" s="39"/>
      <c r="S40" s="306">
        <v>98.38</v>
      </c>
      <c r="T40" s="35">
        <v>41302</v>
      </c>
      <c r="U40" s="222">
        <v>741.59</v>
      </c>
      <c r="V40" s="309">
        <f t="shared" si="0"/>
        <v>72957.624200000006</v>
      </c>
      <c r="W40" s="138" t="s">
        <v>6223</v>
      </c>
      <c r="X40" s="221" t="s">
        <v>7929</v>
      </c>
    </row>
    <row r="41" spans="1:24" ht="15">
      <c r="A41" s="52">
        <v>30</v>
      </c>
      <c r="B41" s="220">
        <v>1</v>
      </c>
      <c r="C41" s="221" t="s">
        <v>8291</v>
      </c>
      <c r="D41" s="39" t="s">
        <v>10559</v>
      </c>
      <c r="E41" s="47" t="s">
        <v>6224</v>
      </c>
      <c r="F41" s="47" t="s">
        <v>6225</v>
      </c>
      <c r="G41" s="47" t="s">
        <v>10520</v>
      </c>
      <c r="H41" s="39" t="s">
        <v>10446</v>
      </c>
      <c r="I41" s="47" t="s">
        <v>6226</v>
      </c>
      <c r="J41" s="52" t="s">
        <v>10481</v>
      </c>
      <c r="K41" s="39"/>
      <c r="L41" s="39"/>
      <c r="M41" s="39"/>
      <c r="N41" s="39"/>
      <c r="O41" s="39"/>
      <c r="P41" s="52" t="s">
        <v>10444</v>
      </c>
      <c r="Q41" s="47" t="s">
        <v>10485</v>
      </c>
      <c r="R41" s="39"/>
      <c r="S41" s="306">
        <v>98.38</v>
      </c>
      <c r="T41" s="35">
        <v>41302</v>
      </c>
      <c r="U41" s="222">
        <v>19.91</v>
      </c>
      <c r="V41" s="309">
        <f t="shared" si="0"/>
        <v>1958.7457999999999</v>
      </c>
      <c r="W41" s="138" t="s">
        <v>6227</v>
      </c>
      <c r="X41" s="221" t="s">
        <v>7929</v>
      </c>
    </row>
    <row r="42" spans="1:24" ht="15">
      <c r="A42" s="52">
        <v>31</v>
      </c>
      <c r="B42" s="220">
        <v>1</v>
      </c>
      <c r="C42" s="221" t="s">
        <v>8291</v>
      </c>
      <c r="D42" s="39" t="s">
        <v>10559</v>
      </c>
      <c r="E42" s="47" t="s">
        <v>6228</v>
      </c>
      <c r="F42" s="47" t="s">
        <v>6229</v>
      </c>
      <c r="G42" s="47" t="s">
        <v>10520</v>
      </c>
      <c r="H42" s="39" t="s">
        <v>10446</v>
      </c>
      <c r="I42" s="47" t="s">
        <v>6230</v>
      </c>
      <c r="J42" s="52" t="s">
        <v>10481</v>
      </c>
      <c r="K42" s="39"/>
      <c r="L42" s="39"/>
      <c r="M42" s="39"/>
      <c r="N42" s="39"/>
      <c r="O42" s="39"/>
      <c r="P42" s="52" t="s">
        <v>10444</v>
      </c>
      <c r="Q42" s="47" t="s">
        <v>10485</v>
      </c>
      <c r="R42" s="39"/>
      <c r="S42" s="306">
        <v>98.38</v>
      </c>
      <c r="T42" s="35">
        <v>41302</v>
      </c>
      <c r="U42" s="222">
        <v>22.4</v>
      </c>
      <c r="V42" s="309">
        <f t="shared" si="0"/>
        <v>2203.7119999999995</v>
      </c>
      <c r="W42" s="138">
        <v>37501</v>
      </c>
      <c r="X42" s="221" t="s">
        <v>7929</v>
      </c>
    </row>
    <row r="43" spans="1:24" ht="15">
      <c r="A43" s="52">
        <v>32</v>
      </c>
      <c r="B43" s="220">
        <v>1</v>
      </c>
      <c r="C43" s="221" t="s">
        <v>8291</v>
      </c>
      <c r="D43" s="39" t="s">
        <v>10559</v>
      </c>
      <c r="E43" s="47" t="s">
        <v>6231</v>
      </c>
      <c r="F43" s="47" t="s">
        <v>6232</v>
      </c>
      <c r="G43" s="47" t="s">
        <v>10520</v>
      </c>
      <c r="H43" s="39" t="s">
        <v>10446</v>
      </c>
      <c r="I43" s="47" t="s">
        <v>6233</v>
      </c>
      <c r="J43" s="52" t="s">
        <v>10481</v>
      </c>
      <c r="K43" s="39"/>
      <c r="L43" s="39"/>
      <c r="M43" s="39"/>
      <c r="N43" s="39"/>
      <c r="O43" s="39"/>
      <c r="P43" s="52" t="s">
        <v>10444</v>
      </c>
      <c r="Q43" s="47" t="s">
        <v>10485</v>
      </c>
      <c r="R43" s="39"/>
      <c r="S43" s="306">
        <v>98.38</v>
      </c>
      <c r="T43" s="35">
        <v>41302</v>
      </c>
      <c r="U43" s="222">
        <v>971.63</v>
      </c>
      <c r="V43" s="309">
        <f t="shared" si="0"/>
        <v>95588.959399999992</v>
      </c>
      <c r="W43" s="138" t="s">
        <v>6234</v>
      </c>
      <c r="X43" s="221" t="s">
        <v>7929</v>
      </c>
    </row>
    <row r="44" spans="1:24" ht="15">
      <c r="A44" s="52">
        <v>33</v>
      </c>
      <c r="B44" s="220">
        <v>1</v>
      </c>
      <c r="C44" s="221" t="s">
        <v>8291</v>
      </c>
      <c r="D44" s="39" t="s">
        <v>10559</v>
      </c>
      <c r="E44" s="47" t="s">
        <v>6235</v>
      </c>
      <c r="F44" s="47" t="s">
        <v>6236</v>
      </c>
      <c r="G44" s="47" t="s">
        <v>10520</v>
      </c>
      <c r="H44" s="39" t="s">
        <v>10446</v>
      </c>
      <c r="I44" s="47" t="s">
        <v>6237</v>
      </c>
      <c r="J44" s="52" t="s">
        <v>10481</v>
      </c>
      <c r="K44" s="39"/>
      <c r="L44" s="39"/>
      <c r="M44" s="39"/>
      <c r="N44" s="39"/>
      <c r="O44" s="39"/>
      <c r="P44" s="52" t="s">
        <v>10444</v>
      </c>
      <c r="Q44" s="47" t="s">
        <v>10485</v>
      </c>
      <c r="R44" s="39"/>
      <c r="S44" s="306">
        <v>98.38</v>
      </c>
      <c r="T44" s="35">
        <v>41302</v>
      </c>
      <c r="U44" s="222">
        <v>17.989999999999998</v>
      </c>
      <c r="V44" s="309">
        <f t="shared" si="0"/>
        <v>1769.8561999999997</v>
      </c>
      <c r="W44" s="138" t="s">
        <v>6238</v>
      </c>
      <c r="X44" s="221" t="s">
        <v>7929</v>
      </c>
    </row>
    <row r="45" spans="1:24" ht="15">
      <c r="A45" s="52">
        <v>34</v>
      </c>
      <c r="B45" s="220">
        <v>1</v>
      </c>
      <c r="C45" s="221" t="s">
        <v>8291</v>
      </c>
      <c r="D45" s="39" t="s">
        <v>10559</v>
      </c>
      <c r="E45" s="47" t="s">
        <v>6239</v>
      </c>
      <c r="F45" s="47" t="s">
        <v>6240</v>
      </c>
      <c r="G45" s="47" t="s">
        <v>10520</v>
      </c>
      <c r="H45" s="39" t="s">
        <v>10446</v>
      </c>
      <c r="I45" s="47" t="s">
        <v>6241</v>
      </c>
      <c r="J45" s="52" t="s">
        <v>10481</v>
      </c>
      <c r="K45" s="39"/>
      <c r="L45" s="39"/>
      <c r="M45" s="39"/>
      <c r="N45" s="39"/>
      <c r="O45" s="39"/>
      <c r="P45" s="52" t="s">
        <v>10444</v>
      </c>
      <c r="Q45" s="47" t="s">
        <v>10485</v>
      </c>
      <c r="R45" s="39"/>
      <c r="S45" s="306">
        <v>98.38</v>
      </c>
      <c r="T45" s="35">
        <v>41302</v>
      </c>
      <c r="U45" s="222">
        <v>3.89</v>
      </c>
      <c r="V45" s="309">
        <f t="shared" si="0"/>
        <v>382.69819999999999</v>
      </c>
      <c r="W45" s="138" t="s">
        <v>6242</v>
      </c>
      <c r="X45" s="221" t="s">
        <v>7929</v>
      </c>
    </row>
    <row r="46" spans="1:24" ht="15">
      <c r="A46" s="52">
        <v>35</v>
      </c>
      <c r="B46" s="220">
        <v>1</v>
      </c>
      <c r="C46" s="221" t="s">
        <v>8291</v>
      </c>
      <c r="D46" s="39" t="s">
        <v>10559</v>
      </c>
      <c r="E46" s="47" t="s">
        <v>6243</v>
      </c>
      <c r="F46" s="47" t="s">
        <v>6244</v>
      </c>
      <c r="G46" s="47" t="s">
        <v>10520</v>
      </c>
      <c r="H46" s="39" t="s">
        <v>10446</v>
      </c>
      <c r="I46" s="47" t="s">
        <v>6245</v>
      </c>
      <c r="J46" s="52" t="s">
        <v>10481</v>
      </c>
      <c r="K46" s="39"/>
      <c r="L46" s="39"/>
      <c r="M46" s="39"/>
      <c r="N46" s="39"/>
      <c r="O46" s="39"/>
      <c r="P46" s="52" t="s">
        <v>10444</v>
      </c>
      <c r="Q46" s="47" t="s">
        <v>10485</v>
      </c>
      <c r="R46" s="39"/>
      <c r="S46" s="306">
        <v>98.38</v>
      </c>
      <c r="T46" s="35">
        <v>41302</v>
      </c>
      <c r="U46" s="222">
        <v>1.85</v>
      </c>
      <c r="V46" s="309">
        <f t="shared" si="0"/>
        <v>182.00300000000001</v>
      </c>
      <c r="W46" s="138">
        <v>37594</v>
      </c>
      <c r="X46" s="221" t="s">
        <v>7929</v>
      </c>
    </row>
    <row r="47" spans="1:24" ht="15">
      <c r="A47" s="52">
        <v>36</v>
      </c>
      <c r="B47" s="220">
        <v>1</v>
      </c>
      <c r="C47" s="221" t="s">
        <v>8291</v>
      </c>
      <c r="D47" s="39" t="s">
        <v>10559</v>
      </c>
      <c r="E47" s="47" t="s">
        <v>6246</v>
      </c>
      <c r="F47" s="47" t="s">
        <v>6247</v>
      </c>
      <c r="G47" s="47" t="s">
        <v>10520</v>
      </c>
      <c r="H47" s="39" t="s">
        <v>10446</v>
      </c>
      <c r="I47" s="47" t="s">
        <v>6248</v>
      </c>
      <c r="J47" s="52" t="s">
        <v>10481</v>
      </c>
      <c r="K47" s="39"/>
      <c r="L47" s="39"/>
      <c r="M47" s="39"/>
      <c r="N47" s="39"/>
      <c r="O47" s="39"/>
      <c r="P47" s="52" t="s">
        <v>10444</v>
      </c>
      <c r="Q47" s="47" t="s">
        <v>10485</v>
      </c>
      <c r="R47" s="39"/>
      <c r="S47" s="306">
        <v>98.38</v>
      </c>
      <c r="T47" s="35">
        <v>41302</v>
      </c>
      <c r="U47" s="222">
        <v>4.28</v>
      </c>
      <c r="V47" s="309">
        <f t="shared" si="0"/>
        <v>421.06639999999999</v>
      </c>
      <c r="W47" s="138" t="s">
        <v>6249</v>
      </c>
      <c r="X47" s="221" t="s">
        <v>7929</v>
      </c>
    </row>
    <row r="48" spans="1:24" ht="15">
      <c r="A48" s="52">
        <v>37</v>
      </c>
      <c r="B48" s="220">
        <v>1</v>
      </c>
      <c r="C48" s="221" t="s">
        <v>8291</v>
      </c>
      <c r="D48" s="39" t="s">
        <v>10559</v>
      </c>
      <c r="E48" s="47" t="s">
        <v>6250</v>
      </c>
      <c r="F48" s="47" t="s">
        <v>6251</v>
      </c>
      <c r="G48" s="47" t="s">
        <v>10520</v>
      </c>
      <c r="H48" s="39" t="s">
        <v>10446</v>
      </c>
      <c r="I48" s="47" t="s">
        <v>6252</v>
      </c>
      <c r="J48" s="52" t="s">
        <v>10481</v>
      </c>
      <c r="K48" s="39"/>
      <c r="L48" s="39"/>
      <c r="M48" s="39"/>
      <c r="N48" s="39"/>
      <c r="O48" s="39"/>
      <c r="P48" s="52" t="s">
        <v>10444</v>
      </c>
      <c r="Q48" s="47" t="s">
        <v>10485</v>
      </c>
      <c r="R48" s="39"/>
      <c r="S48" s="306">
        <v>98.38</v>
      </c>
      <c r="T48" s="35">
        <v>41302</v>
      </c>
      <c r="U48" s="222">
        <v>0.6</v>
      </c>
      <c r="V48" s="309">
        <f t="shared" si="0"/>
        <v>59.027999999999992</v>
      </c>
      <c r="W48" s="138">
        <v>37501</v>
      </c>
      <c r="X48" s="221" t="s">
        <v>7929</v>
      </c>
    </row>
    <row r="49" spans="1:24" ht="15">
      <c r="A49" s="52">
        <v>38</v>
      </c>
      <c r="B49" s="220">
        <v>1</v>
      </c>
      <c r="C49" s="221" t="s">
        <v>8291</v>
      </c>
      <c r="D49" s="39" t="s">
        <v>10559</v>
      </c>
      <c r="E49" s="47" t="s">
        <v>6253</v>
      </c>
      <c r="F49" s="47" t="s">
        <v>6254</v>
      </c>
      <c r="G49" s="47" t="s">
        <v>10520</v>
      </c>
      <c r="H49" s="39" t="s">
        <v>10446</v>
      </c>
      <c r="I49" s="47" t="s">
        <v>6255</v>
      </c>
      <c r="J49" s="52" t="s">
        <v>10481</v>
      </c>
      <c r="K49" s="39"/>
      <c r="L49" s="39"/>
      <c r="M49" s="39"/>
      <c r="N49" s="39"/>
      <c r="O49" s="39"/>
      <c r="P49" s="52" t="s">
        <v>10444</v>
      </c>
      <c r="Q49" s="47" t="s">
        <v>10485</v>
      </c>
      <c r="R49" s="39"/>
      <c r="S49" s="306">
        <v>98.38</v>
      </c>
      <c r="T49" s="35">
        <v>41302</v>
      </c>
      <c r="U49" s="222">
        <v>2.86</v>
      </c>
      <c r="V49" s="309">
        <f t="shared" si="0"/>
        <v>281.36679999999996</v>
      </c>
      <c r="W49" s="138" t="s">
        <v>6256</v>
      </c>
      <c r="X49" s="221" t="s">
        <v>7929</v>
      </c>
    </row>
    <row r="50" spans="1:24" ht="15">
      <c r="A50" s="40"/>
      <c r="B50" s="41"/>
      <c r="C50" s="41"/>
      <c r="D50" s="41"/>
      <c r="E50" s="42"/>
      <c r="F50" s="42"/>
      <c r="G50" s="43"/>
      <c r="H50" s="44"/>
      <c r="I50" s="41"/>
      <c r="J50" s="41"/>
      <c r="K50" s="41"/>
      <c r="L50" s="43"/>
      <c r="M50" s="43"/>
      <c r="N50" s="43"/>
      <c r="O50" s="43"/>
      <c r="P50" s="45"/>
      <c r="Q50" s="45"/>
      <c r="R50" s="45"/>
      <c r="S50" s="179"/>
      <c r="T50" s="45"/>
      <c r="U50" s="48">
        <f>SUM(U12:U49)</f>
        <v>4626.3100000000004</v>
      </c>
      <c r="V50" s="48">
        <f>SUM(V12:V49)</f>
        <v>455136.37779999996</v>
      </c>
      <c r="W50" s="46"/>
      <c r="X50" s="42"/>
    </row>
    <row r="51" spans="1:24" ht="15">
      <c r="A51" s="78"/>
      <c r="B51" s="79"/>
      <c r="C51" s="79"/>
      <c r="D51" s="79"/>
      <c r="E51" s="80"/>
      <c r="F51" s="80"/>
      <c r="G51" s="81"/>
      <c r="H51" s="82"/>
      <c r="I51" s="79"/>
      <c r="J51" s="79"/>
      <c r="K51" s="79"/>
      <c r="L51" s="81"/>
      <c r="M51" s="81"/>
      <c r="N51" s="81"/>
      <c r="O51" s="81"/>
      <c r="P51" s="83"/>
      <c r="Q51" s="83"/>
      <c r="R51" s="83"/>
      <c r="S51" s="180"/>
      <c r="T51" s="83"/>
      <c r="U51" s="231">
        <f>V50/S49</f>
        <v>4626.3099999999995</v>
      </c>
      <c r="V51" s="84">
        <f>U50*S49</f>
        <v>455136.37780000002</v>
      </c>
      <c r="W51" s="85"/>
      <c r="X51" s="80"/>
    </row>
    <row r="52" spans="1:24" ht="15">
      <c r="A52" s="52">
        <v>1</v>
      </c>
      <c r="B52" s="223">
        <v>24</v>
      </c>
      <c r="C52" s="47" t="s">
        <v>6314</v>
      </c>
      <c r="D52" s="52" t="s">
        <v>10448</v>
      </c>
      <c r="E52" s="47" t="s">
        <v>6288</v>
      </c>
      <c r="F52" s="224" t="s">
        <v>6289</v>
      </c>
      <c r="G52" s="225" t="s">
        <v>6290</v>
      </c>
      <c r="H52" s="52" t="s">
        <v>10446</v>
      </c>
      <c r="I52" s="224" t="s">
        <v>6291</v>
      </c>
      <c r="J52" s="52" t="s">
        <v>10475</v>
      </c>
      <c r="K52" s="52"/>
      <c r="L52" s="224"/>
      <c r="M52" s="224"/>
      <c r="N52" s="224"/>
      <c r="O52" s="224"/>
      <c r="P52" s="52" t="s">
        <v>10444</v>
      </c>
      <c r="Q52" s="224"/>
      <c r="R52" s="224"/>
      <c r="S52" s="306">
        <v>98.38</v>
      </c>
      <c r="T52" s="307">
        <v>41302</v>
      </c>
      <c r="U52" s="226">
        <v>20</v>
      </c>
      <c r="V52" s="309">
        <f>U52*S52</f>
        <v>1967.6</v>
      </c>
      <c r="W52" s="227">
        <v>37505</v>
      </c>
      <c r="X52" s="224"/>
    </row>
    <row r="53" spans="1:24" ht="15">
      <c r="A53" s="52">
        <v>2</v>
      </c>
      <c r="B53" s="223">
        <v>24</v>
      </c>
      <c r="C53" s="47" t="s">
        <v>6314</v>
      </c>
      <c r="D53" s="52" t="s">
        <v>10448</v>
      </c>
      <c r="E53" s="47" t="s">
        <v>6292</v>
      </c>
      <c r="F53" s="228" t="s">
        <v>6293</v>
      </c>
      <c r="G53" s="224" t="s">
        <v>6294</v>
      </c>
      <c r="H53" s="39" t="s">
        <v>10446</v>
      </c>
      <c r="I53" s="228" t="s">
        <v>6295</v>
      </c>
      <c r="J53" s="52" t="s">
        <v>10475</v>
      </c>
      <c r="K53" s="52"/>
      <c r="L53" s="224"/>
      <c r="M53" s="224"/>
      <c r="N53" s="224"/>
      <c r="O53" s="224"/>
      <c r="P53" s="52" t="s">
        <v>10444</v>
      </c>
      <c r="Q53" s="224"/>
      <c r="R53" s="224"/>
      <c r="S53" s="306">
        <v>98.38</v>
      </c>
      <c r="T53" s="35">
        <v>41302</v>
      </c>
      <c r="U53" s="226">
        <v>100.6</v>
      </c>
      <c r="V53" s="36">
        <f t="shared" ref="V53:V58" si="1">U53*S53</f>
        <v>9897.0279999999984</v>
      </c>
      <c r="W53" s="227">
        <v>37511</v>
      </c>
      <c r="X53" s="224"/>
    </row>
    <row r="54" spans="1:24" ht="15">
      <c r="A54" s="52">
        <v>3</v>
      </c>
      <c r="B54" s="223">
        <v>24</v>
      </c>
      <c r="C54" s="47" t="s">
        <v>6314</v>
      </c>
      <c r="D54" s="52" t="s">
        <v>10448</v>
      </c>
      <c r="E54" s="47" t="s">
        <v>6292</v>
      </c>
      <c r="F54" s="228" t="s">
        <v>6293</v>
      </c>
      <c r="G54" s="224" t="s">
        <v>6294</v>
      </c>
      <c r="H54" s="39" t="s">
        <v>10446</v>
      </c>
      <c r="I54" s="228" t="s">
        <v>6296</v>
      </c>
      <c r="J54" s="52" t="s">
        <v>10475</v>
      </c>
      <c r="K54" s="52"/>
      <c r="L54" s="224"/>
      <c r="M54" s="224"/>
      <c r="N54" s="224"/>
      <c r="O54" s="224"/>
      <c r="P54" s="52" t="s">
        <v>10444</v>
      </c>
      <c r="Q54" s="224"/>
      <c r="R54" s="224"/>
      <c r="S54" s="306">
        <v>98.38</v>
      </c>
      <c r="T54" s="35">
        <v>41302</v>
      </c>
      <c r="U54" s="226">
        <v>0.65</v>
      </c>
      <c r="V54" s="36">
        <f t="shared" si="1"/>
        <v>63.947000000000003</v>
      </c>
      <c r="W54" s="227">
        <v>37354</v>
      </c>
      <c r="X54" s="224"/>
    </row>
    <row r="55" spans="1:24" ht="15">
      <c r="A55" s="52">
        <v>4</v>
      </c>
      <c r="B55" s="223">
        <v>24</v>
      </c>
      <c r="C55" s="47" t="s">
        <v>6314</v>
      </c>
      <c r="D55" s="52" t="s">
        <v>10448</v>
      </c>
      <c r="E55" s="47" t="s">
        <v>6297</v>
      </c>
      <c r="F55" s="224" t="s">
        <v>6298</v>
      </c>
      <c r="G55" s="224" t="s">
        <v>6299</v>
      </c>
      <c r="H55" s="39" t="s">
        <v>10446</v>
      </c>
      <c r="I55" s="224" t="s">
        <v>6300</v>
      </c>
      <c r="J55" s="52" t="s">
        <v>10475</v>
      </c>
      <c r="K55" s="52"/>
      <c r="L55" s="224"/>
      <c r="M55" s="224"/>
      <c r="N55" s="224"/>
      <c r="O55" s="224"/>
      <c r="P55" s="52" t="s">
        <v>10444</v>
      </c>
      <c r="Q55" s="224"/>
      <c r="R55" s="224"/>
      <c r="S55" s="306">
        <v>98.38</v>
      </c>
      <c r="T55" s="35">
        <v>41302</v>
      </c>
      <c r="U55" s="229">
        <v>18</v>
      </c>
      <c r="V55" s="36">
        <f t="shared" si="1"/>
        <v>1770.84</v>
      </c>
      <c r="W55" s="227">
        <v>37434</v>
      </c>
      <c r="X55" s="224"/>
    </row>
    <row r="56" spans="1:24" ht="15">
      <c r="A56" s="52">
        <v>5</v>
      </c>
      <c r="B56" s="223">
        <v>24</v>
      </c>
      <c r="C56" s="47" t="s">
        <v>6314</v>
      </c>
      <c r="D56" s="52" t="s">
        <v>10448</v>
      </c>
      <c r="E56" s="47" t="s">
        <v>6301</v>
      </c>
      <c r="F56" s="224" t="s">
        <v>6302</v>
      </c>
      <c r="G56" s="224" t="s">
        <v>6303</v>
      </c>
      <c r="H56" s="39" t="s">
        <v>10446</v>
      </c>
      <c r="I56" s="224" t="s">
        <v>6304</v>
      </c>
      <c r="J56" s="52" t="s">
        <v>10475</v>
      </c>
      <c r="K56" s="52"/>
      <c r="L56" s="224"/>
      <c r="M56" s="224"/>
      <c r="N56" s="224"/>
      <c r="O56" s="224"/>
      <c r="P56" s="52" t="s">
        <v>10444</v>
      </c>
      <c r="Q56" s="224"/>
      <c r="R56" s="224"/>
      <c r="S56" s="306">
        <v>98.38</v>
      </c>
      <c r="T56" s="35">
        <v>41302</v>
      </c>
      <c r="U56" s="229">
        <v>100</v>
      </c>
      <c r="V56" s="36">
        <f t="shared" si="1"/>
        <v>9838</v>
      </c>
      <c r="W56" s="227">
        <v>37488</v>
      </c>
      <c r="X56" s="224"/>
    </row>
    <row r="57" spans="1:24" ht="15">
      <c r="A57" s="52">
        <v>6</v>
      </c>
      <c r="B57" s="223">
        <v>24</v>
      </c>
      <c r="C57" s="47" t="s">
        <v>6314</v>
      </c>
      <c r="D57" s="52" t="s">
        <v>10448</v>
      </c>
      <c r="E57" s="47" t="s">
        <v>6305</v>
      </c>
      <c r="F57" s="224" t="s">
        <v>6306</v>
      </c>
      <c r="G57" s="224" t="s">
        <v>6307</v>
      </c>
      <c r="H57" s="39" t="s">
        <v>10446</v>
      </c>
      <c r="I57" s="224" t="s">
        <v>6308</v>
      </c>
      <c r="J57" s="52" t="s">
        <v>10475</v>
      </c>
      <c r="K57" s="52"/>
      <c r="L57" s="224"/>
      <c r="M57" s="224"/>
      <c r="N57" s="224"/>
      <c r="O57" s="224"/>
      <c r="P57" s="52" t="s">
        <v>10444</v>
      </c>
      <c r="Q57" s="224"/>
      <c r="R57" s="224"/>
      <c r="S57" s="306">
        <v>98.38</v>
      </c>
      <c r="T57" s="35">
        <v>41302</v>
      </c>
      <c r="U57" s="229">
        <v>100</v>
      </c>
      <c r="V57" s="36">
        <f t="shared" si="1"/>
        <v>9838</v>
      </c>
      <c r="W57" s="227">
        <v>37583</v>
      </c>
      <c r="X57" s="224"/>
    </row>
    <row r="58" spans="1:24" ht="15">
      <c r="A58" s="52">
        <v>7</v>
      </c>
      <c r="B58" s="223">
        <v>24</v>
      </c>
      <c r="C58" s="47" t="s">
        <v>6314</v>
      </c>
      <c r="D58" s="52" t="s">
        <v>10448</v>
      </c>
      <c r="E58" s="47" t="s">
        <v>6309</v>
      </c>
      <c r="F58" s="224" t="s">
        <v>6310</v>
      </c>
      <c r="G58" s="224" t="s">
        <v>6311</v>
      </c>
      <c r="H58" s="39" t="s">
        <v>10446</v>
      </c>
      <c r="I58" s="224" t="s">
        <v>6312</v>
      </c>
      <c r="J58" s="52" t="s">
        <v>10475</v>
      </c>
      <c r="K58" s="52"/>
      <c r="L58" s="224"/>
      <c r="M58" s="224"/>
      <c r="N58" s="224"/>
      <c r="O58" s="224"/>
      <c r="P58" s="52" t="s">
        <v>10444</v>
      </c>
      <c r="Q58" s="224"/>
      <c r="R58" s="224"/>
      <c r="S58" s="306">
        <v>98.38</v>
      </c>
      <c r="T58" s="35">
        <v>41302</v>
      </c>
      <c r="U58" s="229">
        <v>0.5</v>
      </c>
      <c r="V58" s="36">
        <f t="shared" si="1"/>
        <v>49.19</v>
      </c>
      <c r="W58" s="227">
        <v>37434</v>
      </c>
      <c r="X58" s="224"/>
    </row>
    <row r="59" spans="1:24" ht="15">
      <c r="A59" s="40"/>
      <c r="B59" s="41"/>
      <c r="C59" s="41"/>
      <c r="D59" s="41"/>
      <c r="E59" s="42"/>
      <c r="F59" s="42"/>
      <c r="G59" s="43"/>
      <c r="H59" s="44"/>
      <c r="I59" s="41"/>
      <c r="J59" s="41"/>
      <c r="K59" s="41"/>
      <c r="L59" s="43"/>
      <c r="M59" s="43"/>
      <c r="N59" s="43"/>
      <c r="O59" s="43"/>
      <c r="P59" s="45"/>
      <c r="Q59" s="45"/>
      <c r="R59" s="45"/>
      <c r="S59" s="179"/>
      <c r="T59" s="45"/>
      <c r="U59" s="48">
        <f>SUM(U52:U58)</f>
        <v>339.75</v>
      </c>
      <c r="V59" s="48">
        <f>SUM(V52:V58)</f>
        <v>33424.605000000003</v>
      </c>
      <c r="W59" s="46"/>
      <c r="X59" s="42"/>
    </row>
    <row r="60" spans="1:24" ht="15">
      <c r="A60" s="78"/>
      <c r="B60" s="79"/>
      <c r="C60" s="79"/>
      <c r="D60" s="79"/>
      <c r="E60" s="80"/>
      <c r="F60" s="80"/>
      <c r="G60" s="81"/>
      <c r="H60" s="82"/>
      <c r="I60" s="79"/>
      <c r="J60" s="79"/>
      <c r="K60" s="79"/>
      <c r="L60" s="81"/>
      <c r="M60" s="81"/>
      <c r="N60" s="81"/>
      <c r="O60" s="81"/>
      <c r="P60" s="83"/>
      <c r="Q60" s="83"/>
      <c r="R60" s="83"/>
      <c r="S60" s="180"/>
      <c r="T60" s="83"/>
      <c r="U60" s="231">
        <f>V59/S58</f>
        <v>339.75000000000006</v>
      </c>
      <c r="V60" s="84">
        <f>U59*S58</f>
        <v>33424.604999999996</v>
      </c>
      <c r="W60" s="85"/>
      <c r="X60" s="80"/>
    </row>
    <row r="61" spans="1:24" ht="15.75" customHeight="1">
      <c r="A61" s="182">
        <f>COUNT(A9:A58)</f>
        <v>46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4"/>
      <c r="T61" s="183"/>
      <c r="U61" s="232">
        <f>U10+U50+U59</f>
        <v>5066.0600000000004</v>
      </c>
      <c r="V61" s="232">
        <f>V10+V50+V59</f>
        <v>498398.98279999994</v>
      </c>
      <c r="W61" s="183"/>
      <c r="X61" s="183"/>
    </row>
    <row r="62" spans="1:24">
      <c r="U62" s="230">
        <f>V61/S58</f>
        <v>5066.0599999999995</v>
      </c>
      <c r="V62" s="230">
        <f>U61*S58</f>
        <v>498398.9828</v>
      </c>
    </row>
  </sheetData>
  <mergeCells count="13">
    <mergeCell ref="D6:D7"/>
    <mergeCell ref="E6:G6"/>
    <mergeCell ref="A6:A7"/>
    <mergeCell ref="B6:C6"/>
    <mergeCell ref="P6:V6"/>
    <mergeCell ref="W6:W7"/>
    <mergeCell ref="X6:X7"/>
    <mergeCell ref="H6:J6"/>
    <mergeCell ref="A2:X2"/>
    <mergeCell ref="A3:X3"/>
    <mergeCell ref="A4:X4"/>
    <mergeCell ref="A5:X5"/>
    <mergeCell ref="K6:O6"/>
  </mergeCells>
  <phoneticPr fontId="26" type="noConversion"/>
  <printOptions horizontalCentered="1"/>
  <pageMargins left="0.25" right="0.25" top="0.38" bottom="0.26" header="0.3" footer="0"/>
  <pageSetup paperSize="5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X19"/>
  <sheetViews>
    <sheetView view="pageBreakPreview" topLeftCell="H1" zoomScale="115" zoomScaleNormal="100" workbookViewId="0">
      <selection activeCell="U17" sqref="U17"/>
    </sheetView>
  </sheetViews>
  <sheetFormatPr defaultRowHeight="12.75"/>
  <cols>
    <col min="1" max="1" width="7.140625" style="37" customWidth="1"/>
    <col min="2" max="2" width="10.7109375" style="37" customWidth="1"/>
    <col min="3" max="3" width="16.85546875" style="37" customWidth="1"/>
    <col min="4" max="4" width="14.140625" style="37" customWidth="1"/>
    <col min="5" max="5" width="18" style="37" customWidth="1"/>
    <col min="6" max="7" width="9.140625" style="37"/>
    <col min="8" max="8" width="10.42578125" style="37" customWidth="1"/>
    <col min="9" max="9" width="12.140625" style="37" customWidth="1"/>
    <col min="10" max="11" width="9.140625" style="37"/>
    <col min="12" max="12" width="9.7109375" style="37" customWidth="1"/>
    <col min="13" max="15" width="9.140625" style="37"/>
    <col min="16" max="16" width="11.42578125" style="37" customWidth="1"/>
    <col min="17" max="19" width="9.140625" style="37"/>
    <col min="20" max="20" width="13.28515625" style="37" customWidth="1"/>
    <col min="21" max="21" width="13.7109375" style="37" customWidth="1"/>
    <col min="22" max="22" width="17" style="37" customWidth="1"/>
    <col min="23" max="23" width="12.5703125" style="37" customWidth="1"/>
    <col min="24" max="24" width="10.140625" style="37" customWidth="1"/>
    <col min="25" max="16384" width="9.140625" style="37"/>
  </cols>
  <sheetData>
    <row r="1" spans="1:24">
      <c r="W1" s="37" t="s">
        <v>10431</v>
      </c>
    </row>
    <row r="2" spans="1:24">
      <c r="A2" s="408" t="s">
        <v>10427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>
      <c r="A3" s="408" t="s">
        <v>6287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</row>
    <row r="4" spans="1:24" ht="15.75" customHeight="1">
      <c r="A4" s="408" t="s">
        <v>10516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</row>
    <row r="5" spans="1:24" ht="17.25" customHeight="1" thickBot="1">
      <c r="A5" s="418" t="s">
        <v>10517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</row>
    <row r="6" spans="1:24" ht="23.25" customHeight="1">
      <c r="A6" s="411" t="s">
        <v>10414</v>
      </c>
      <c r="B6" s="419" t="s">
        <v>2900</v>
      </c>
      <c r="C6" s="419"/>
      <c r="D6" s="420" t="s">
        <v>2901</v>
      </c>
      <c r="E6" s="413" t="s">
        <v>2910</v>
      </c>
      <c r="F6" s="413"/>
      <c r="G6" s="413"/>
      <c r="H6" s="409" t="s">
        <v>2907</v>
      </c>
      <c r="I6" s="409"/>
      <c r="J6" s="409"/>
      <c r="K6" s="410" t="s">
        <v>2906</v>
      </c>
      <c r="L6" s="410"/>
      <c r="M6" s="410"/>
      <c r="N6" s="410"/>
      <c r="O6" s="410"/>
      <c r="P6" s="414" t="s">
        <v>2908</v>
      </c>
      <c r="Q6" s="414"/>
      <c r="R6" s="414"/>
      <c r="S6" s="414"/>
      <c r="T6" s="414"/>
      <c r="U6" s="414"/>
      <c r="V6" s="414"/>
      <c r="W6" s="410" t="s">
        <v>1852</v>
      </c>
      <c r="X6" s="416" t="s">
        <v>2909</v>
      </c>
    </row>
    <row r="7" spans="1:24" ht="132">
      <c r="A7" s="412"/>
      <c r="B7" s="250" t="s">
        <v>2911</v>
      </c>
      <c r="C7" s="251" t="s">
        <v>10416</v>
      </c>
      <c r="D7" s="421"/>
      <c r="E7" s="235" t="s">
        <v>10426</v>
      </c>
      <c r="F7" s="236" t="s">
        <v>10417</v>
      </c>
      <c r="G7" s="236" t="s">
        <v>10418</v>
      </c>
      <c r="H7" s="237" t="s">
        <v>10415</v>
      </c>
      <c r="I7" s="238" t="s">
        <v>10419</v>
      </c>
      <c r="J7" s="238" t="s">
        <v>10420</v>
      </c>
      <c r="K7" s="239" t="s">
        <v>2902</v>
      </c>
      <c r="L7" s="239" t="s">
        <v>10421</v>
      </c>
      <c r="M7" s="239" t="s">
        <v>2904</v>
      </c>
      <c r="N7" s="239" t="s">
        <v>2903</v>
      </c>
      <c r="O7" s="240" t="s">
        <v>2905</v>
      </c>
      <c r="P7" s="249" t="s">
        <v>10430</v>
      </c>
      <c r="Q7" s="249" t="s">
        <v>10428</v>
      </c>
      <c r="R7" s="249" t="s">
        <v>10429</v>
      </c>
      <c r="S7" s="249" t="s">
        <v>10422</v>
      </c>
      <c r="T7" s="249" t="s">
        <v>10423</v>
      </c>
      <c r="U7" s="249" t="s">
        <v>10425</v>
      </c>
      <c r="V7" s="249" t="s">
        <v>10424</v>
      </c>
      <c r="W7" s="415"/>
      <c r="X7" s="417"/>
    </row>
    <row r="8" spans="1:24" s="67" customFormat="1" ht="13.5" thickBot="1">
      <c r="A8" s="252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  <c r="T8" s="253">
        <v>20</v>
      </c>
      <c r="U8" s="253">
        <v>21</v>
      </c>
      <c r="V8" s="253">
        <v>22</v>
      </c>
      <c r="W8" s="253">
        <v>23</v>
      </c>
      <c r="X8" s="254">
        <v>24</v>
      </c>
    </row>
    <row r="9" spans="1:24" customFormat="1" ht="15">
      <c r="A9" s="74">
        <v>1</v>
      </c>
      <c r="B9" s="346" t="s">
        <v>7926</v>
      </c>
      <c r="C9" s="49" t="s">
        <v>6285</v>
      </c>
      <c r="D9" s="74" t="s">
        <v>10559</v>
      </c>
      <c r="E9" s="73" t="s">
        <v>6257</v>
      </c>
      <c r="F9" s="73" t="s">
        <v>6258</v>
      </c>
      <c r="G9" s="73" t="s">
        <v>10520</v>
      </c>
      <c r="H9" s="74" t="s">
        <v>10446</v>
      </c>
      <c r="I9" s="73" t="s">
        <v>6259</v>
      </c>
      <c r="J9" s="74" t="s">
        <v>10475</v>
      </c>
      <c r="K9" s="74"/>
      <c r="L9" s="74"/>
      <c r="M9" s="74"/>
      <c r="N9" s="74"/>
      <c r="O9" s="74"/>
      <c r="P9" s="74" t="s">
        <v>10450</v>
      </c>
      <c r="Q9" s="73" t="s">
        <v>10485</v>
      </c>
      <c r="R9" s="74"/>
      <c r="S9" s="73">
        <v>151.5642</v>
      </c>
      <c r="T9" s="307">
        <v>41302</v>
      </c>
      <c r="U9" s="86">
        <v>80</v>
      </c>
      <c r="V9" s="77">
        <f>U9*S9</f>
        <v>12125.136</v>
      </c>
      <c r="W9" s="87">
        <v>37474</v>
      </c>
      <c r="X9" s="73" t="s">
        <v>7929</v>
      </c>
    </row>
    <row r="10" spans="1:24" customFormat="1" ht="15">
      <c r="A10" s="74">
        <v>2</v>
      </c>
      <c r="B10" s="346" t="s">
        <v>7926</v>
      </c>
      <c r="C10" s="49" t="s">
        <v>6285</v>
      </c>
      <c r="D10" s="74" t="s">
        <v>10559</v>
      </c>
      <c r="E10" s="73" t="s">
        <v>6260</v>
      </c>
      <c r="F10" s="73" t="s">
        <v>6261</v>
      </c>
      <c r="G10" s="73" t="s">
        <v>10520</v>
      </c>
      <c r="H10" s="74" t="s">
        <v>10446</v>
      </c>
      <c r="I10" s="73" t="s">
        <v>6262</v>
      </c>
      <c r="J10" s="74" t="s">
        <v>10475</v>
      </c>
      <c r="K10" s="74"/>
      <c r="L10" s="74"/>
      <c r="M10" s="74"/>
      <c r="N10" s="74"/>
      <c r="O10" s="74"/>
      <c r="P10" s="74" t="s">
        <v>10450</v>
      </c>
      <c r="Q10" s="73" t="s">
        <v>10485</v>
      </c>
      <c r="R10" s="74"/>
      <c r="S10" s="73">
        <v>151.5642</v>
      </c>
      <c r="T10" s="307">
        <v>41302</v>
      </c>
      <c r="U10" s="86">
        <v>3</v>
      </c>
      <c r="V10" s="77">
        <f t="shared" ref="V10:V15" si="0">U10*S10</f>
        <v>454.69259999999997</v>
      </c>
      <c r="W10" s="87" t="s">
        <v>6263</v>
      </c>
      <c r="X10" s="73" t="s">
        <v>7929</v>
      </c>
    </row>
    <row r="11" spans="1:24" customFormat="1" ht="15">
      <c r="A11" s="74">
        <v>3</v>
      </c>
      <c r="B11" s="346" t="s">
        <v>7926</v>
      </c>
      <c r="C11" s="49" t="s">
        <v>6285</v>
      </c>
      <c r="D11" s="74" t="s">
        <v>10559</v>
      </c>
      <c r="E11" s="73" t="s">
        <v>6220</v>
      </c>
      <c r="F11" s="73" t="s">
        <v>6221</v>
      </c>
      <c r="G11" s="73" t="s">
        <v>10520</v>
      </c>
      <c r="H11" s="74" t="s">
        <v>10446</v>
      </c>
      <c r="I11" s="73" t="s">
        <v>6264</v>
      </c>
      <c r="J11" s="74" t="s">
        <v>10481</v>
      </c>
      <c r="K11" s="74"/>
      <c r="L11" s="74"/>
      <c r="M11" s="74"/>
      <c r="N11" s="74"/>
      <c r="O11" s="74"/>
      <c r="P11" s="74" t="s">
        <v>10450</v>
      </c>
      <c r="Q11" s="73" t="s">
        <v>10485</v>
      </c>
      <c r="R11" s="74"/>
      <c r="S11" s="73">
        <v>151.5642</v>
      </c>
      <c r="T11" s="307">
        <v>41302</v>
      </c>
      <c r="U11" s="86">
        <v>515.12</v>
      </c>
      <c r="V11" s="77">
        <f t="shared" si="0"/>
        <v>78073.750704000005</v>
      </c>
      <c r="W11" s="87" t="s">
        <v>6223</v>
      </c>
      <c r="X11" s="73" t="s">
        <v>7929</v>
      </c>
    </row>
    <row r="12" spans="1:24" customFormat="1" ht="15">
      <c r="A12" s="74">
        <v>4</v>
      </c>
      <c r="B12" s="346" t="s">
        <v>7926</v>
      </c>
      <c r="C12" s="49" t="s">
        <v>6285</v>
      </c>
      <c r="D12" s="74" t="s">
        <v>10559</v>
      </c>
      <c r="E12" s="73" t="s">
        <v>6265</v>
      </c>
      <c r="F12" s="73" t="s">
        <v>6266</v>
      </c>
      <c r="G12" s="73" t="s">
        <v>10520</v>
      </c>
      <c r="H12" s="74" t="s">
        <v>10446</v>
      </c>
      <c r="I12" s="73" t="s">
        <v>6267</v>
      </c>
      <c r="J12" s="74" t="s">
        <v>10481</v>
      </c>
      <c r="K12" s="74"/>
      <c r="L12" s="74"/>
      <c r="M12" s="74"/>
      <c r="N12" s="74"/>
      <c r="O12" s="74"/>
      <c r="P12" s="74" t="s">
        <v>10450</v>
      </c>
      <c r="Q12" s="73" t="s">
        <v>10485</v>
      </c>
      <c r="R12" s="74"/>
      <c r="S12" s="73">
        <v>151.5642</v>
      </c>
      <c r="T12" s="307">
        <v>41302</v>
      </c>
      <c r="U12" s="86">
        <v>893.69</v>
      </c>
      <c r="V12" s="77">
        <f t="shared" si="0"/>
        <v>135451.40989800001</v>
      </c>
      <c r="W12" s="87" t="s">
        <v>8295</v>
      </c>
      <c r="X12" s="73" t="s">
        <v>7929</v>
      </c>
    </row>
    <row r="13" spans="1:24" customFormat="1" ht="15">
      <c r="A13" s="74">
        <v>5</v>
      </c>
      <c r="B13" s="346" t="s">
        <v>7926</v>
      </c>
      <c r="C13" s="49" t="s">
        <v>6285</v>
      </c>
      <c r="D13" s="74" t="s">
        <v>10559</v>
      </c>
      <c r="E13" s="73" t="s">
        <v>6268</v>
      </c>
      <c r="F13" s="73" t="s">
        <v>6269</v>
      </c>
      <c r="G13" s="73" t="s">
        <v>10520</v>
      </c>
      <c r="H13" s="74" t="s">
        <v>10446</v>
      </c>
      <c r="I13" s="73" t="s">
        <v>6270</v>
      </c>
      <c r="J13" s="74" t="s">
        <v>10475</v>
      </c>
      <c r="K13" s="74"/>
      <c r="L13" s="74"/>
      <c r="M13" s="74"/>
      <c r="N13" s="74"/>
      <c r="O13" s="74"/>
      <c r="P13" s="74" t="s">
        <v>10450</v>
      </c>
      <c r="Q13" s="73" t="s">
        <v>10485</v>
      </c>
      <c r="R13" s="74"/>
      <c r="S13" s="73">
        <v>151.5642</v>
      </c>
      <c r="T13" s="307">
        <v>41302</v>
      </c>
      <c r="U13" s="86">
        <v>10</v>
      </c>
      <c r="V13" s="77">
        <f t="shared" si="0"/>
        <v>1515.6420000000001</v>
      </c>
      <c r="W13" s="87">
        <v>37382</v>
      </c>
      <c r="X13" s="73" t="s">
        <v>7929</v>
      </c>
    </row>
    <row r="14" spans="1:24" customFormat="1" ht="15">
      <c r="A14" s="74">
        <v>6</v>
      </c>
      <c r="B14" s="346" t="s">
        <v>7926</v>
      </c>
      <c r="C14" s="49" t="s">
        <v>6285</v>
      </c>
      <c r="D14" s="74" t="s">
        <v>10559</v>
      </c>
      <c r="E14" s="73" t="s">
        <v>6271</v>
      </c>
      <c r="F14" s="73" t="s">
        <v>6272</v>
      </c>
      <c r="G14" s="73" t="s">
        <v>10520</v>
      </c>
      <c r="H14" s="74" t="s">
        <v>10446</v>
      </c>
      <c r="I14" s="73" t="s">
        <v>6273</v>
      </c>
      <c r="J14" s="74" t="s">
        <v>10475</v>
      </c>
      <c r="K14" s="74"/>
      <c r="L14" s="74"/>
      <c r="M14" s="74"/>
      <c r="N14" s="74"/>
      <c r="O14" s="74"/>
      <c r="P14" s="74" t="s">
        <v>10450</v>
      </c>
      <c r="Q14" s="73" t="s">
        <v>10485</v>
      </c>
      <c r="R14" s="74"/>
      <c r="S14" s="73">
        <v>151.5642</v>
      </c>
      <c r="T14" s="307">
        <v>41302</v>
      </c>
      <c r="U14" s="86">
        <v>89.89</v>
      </c>
      <c r="V14" s="77">
        <f t="shared" si="0"/>
        <v>13624.105938000001</v>
      </c>
      <c r="W14" s="87" t="s">
        <v>8314</v>
      </c>
      <c r="X14" s="73" t="s">
        <v>7929</v>
      </c>
    </row>
    <row r="15" spans="1:24" customFormat="1" ht="15">
      <c r="A15" s="74">
        <v>7</v>
      </c>
      <c r="B15" s="346" t="s">
        <v>7926</v>
      </c>
      <c r="C15" s="49" t="s">
        <v>6285</v>
      </c>
      <c r="D15" s="74" t="s">
        <v>10559</v>
      </c>
      <c r="E15" s="73" t="s">
        <v>6274</v>
      </c>
      <c r="F15" s="73" t="s">
        <v>6275</v>
      </c>
      <c r="G15" s="73" t="s">
        <v>10520</v>
      </c>
      <c r="H15" s="74" t="s">
        <v>10446</v>
      </c>
      <c r="I15" s="73" t="s">
        <v>6276</v>
      </c>
      <c r="J15" s="74" t="s">
        <v>10475</v>
      </c>
      <c r="K15" s="74"/>
      <c r="L15" s="74"/>
      <c r="M15" s="74"/>
      <c r="N15" s="74"/>
      <c r="O15" s="74"/>
      <c r="P15" s="74" t="s">
        <v>10450</v>
      </c>
      <c r="Q15" s="73" t="s">
        <v>10485</v>
      </c>
      <c r="R15" s="74"/>
      <c r="S15" s="73">
        <v>151.5642</v>
      </c>
      <c r="T15" s="307">
        <v>41302</v>
      </c>
      <c r="U15" s="86">
        <v>14</v>
      </c>
      <c r="V15" s="77">
        <f t="shared" si="0"/>
        <v>2121.8987999999999</v>
      </c>
      <c r="W15" s="87" t="s">
        <v>6277</v>
      </c>
      <c r="X15" s="73" t="s">
        <v>7929</v>
      </c>
    </row>
    <row r="16" spans="1:24" ht="15">
      <c r="A16" s="40"/>
      <c r="B16" s="41"/>
      <c r="C16" s="41"/>
      <c r="D16" s="41"/>
      <c r="E16" s="42"/>
      <c r="F16" s="42"/>
      <c r="G16" s="43"/>
      <c r="H16" s="44"/>
      <c r="I16" s="41"/>
      <c r="J16" s="41"/>
      <c r="K16" s="41"/>
      <c r="L16" s="43"/>
      <c r="M16" s="43"/>
      <c r="N16" s="43"/>
      <c r="O16" s="43"/>
      <c r="P16" s="45"/>
      <c r="Q16" s="45"/>
      <c r="R16" s="45"/>
      <c r="S16" s="45"/>
      <c r="T16" s="45"/>
      <c r="U16" s="48">
        <f>SUM(U9:U15)</f>
        <v>1605.7</v>
      </c>
      <c r="V16" s="48">
        <f>SUM(V9:V15)</f>
        <v>243366.63594000001</v>
      </c>
      <c r="W16" s="46"/>
      <c r="X16" s="42"/>
    </row>
    <row r="17" spans="1:24" ht="15">
      <c r="A17" s="78"/>
      <c r="B17" s="79"/>
      <c r="C17" s="79"/>
      <c r="D17" s="79"/>
      <c r="E17" s="80"/>
      <c r="F17" s="80"/>
      <c r="G17" s="81"/>
      <c r="H17" s="82"/>
      <c r="I17" s="79"/>
      <c r="J17" s="79"/>
      <c r="K17" s="79"/>
      <c r="L17" s="81"/>
      <c r="M17" s="81"/>
      <c r="N17" s="81"/>
      <c r="O17" s="81"/>
      <c r="P17" s="83"/>
      <c r="Q17" s="83"/>
      <c r="R17" s="83"/>
      <c r="S17" s="83"/>
      <c r="T17" s="83"/>
      <c r="U17" s="387">
        <f>V16/S15</f>
        <v>1605.7</v>
      </c>
      <c r="V17" s="84">
        <f>U16*S15</f>
        <v>243366.63594000001</v>
      </c>
      <c r="W17" s="85"/>
      <c r="X17" s="80"/>
    </row>
    <row r="18" spans="1:24" ht="15.75" customHeight="1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4"/>
      <c r="T18" s="183"/>
      <c r="U18" s="185"/>
      <c r="V18" s="185"/>
      <c r="W18" s="183"/>
      <c r="X18" s="183"/>
    </row>
    <row r="19" spans="1:24">
      <c r="V19" s="181"/>
    </row>
  </sheetData>
  <mergeCells count="13">
    <mergeCell ref="D6:D7"/>
    <mergeCell ref="E6:G6"/>
    <mergeCell ref="A6:A7"/>
    <mergeCell ref="B6:C6"/>
    <mergeCell ref="P6:V6"/>
    <mergeCell ref="W6:W7"/>
    <mergeCell ref="X6:X7"/>
    <mergeCell ref="H6:J6"/>
    <mergeCell ref="A2:X2"/>
    <mergeCell ref="A3:X3"/>
    <mergeCell ref="A4:X4"/>
    <mergeCell ref="A5:X5"/>
    <mergeCell ref="K6:O6"/>
  </mergeCells>
  <phoneticPr fontId="26" type="noConversion"/>
  <printOptions horizontalCentered="1"/>
  <pageMargins left="0.25" right="0.25" top="0.75" bottom="0" header="0.3" footer="0"/>
  <pageSetup paperSize="5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X13"/>
  <sheetViews>
    <sheetView view="pageBreakPreview" zoomScale="130" zoomScaleNormal="100" workbookViewId="0">
      <selection activeCell="U11" sqref="U11"/>
    </sheetView>
  </sheetViews>
  <sheetFormatPr defaultRowHeight="12.75"/>
  <cols>
    <col min="1" max="1" width="6.85546875" style="37" customWidth="1"/>
    <col min="2" max="2" width="10.7109375" style="37" customWidth="1"/>
    <col min="3" max="3" width="17.28515625" style="37" customWidth="1"/>
    <col min="4" max="4" width="13" style="37" customWidth="1"/>
    <col min="5" max="5" width="14.85546875" style="37" customWidth="1"/>
    <col min="6" max="6" width="22.42578125" style="37" customWidth="1"/>
    <col min="7" max="7" width="15.42578125" style="37" customWidth="1"/>
    <col min="8" max="8" width="10.42578125" style="37" customWidth="1"/>
    <col min="9" max="9" width="12.140625" style="37" customWidth="1"/>
    <col min="10" max="10" width="9.140625" style="37"/>
    <col min="11" max="11" width="10.28515625" style="37" customWidth="1"/>
    <col min="12" max="12" width="9.7109375" style="37" customWidth="1"/>
    <col min="13" max="13" width="10.42578125" style="37" customWidth="1"/>
    <col min="14" max="15" width="9.140625" style="37"/>
    <col min="16" max="16" width="11.42578125" style="37" customWidth="1"/>
    <col min="17" max="18" width="9.140625" style="37"/>
    <col min="19" max="19" width="9.85546875" style="37" bestFit="1" customWidth="1"/>
    <col min="20" max="20" width="13.28515625" style="37" customWidth="1"/>
    <col min="21" max="21" width="12" style="37" bestFit="1" customWidth="1"/>
    <col min="22" max="22" width="13.85546875" style="37" customWidth="1"/>
    <col min="23" max="23" width="12.5703125" style="37" customWidth="1"/>
    <col min="24" max="16384" width="9.140625" style="37"/>
  </cols>
  <sheetData>
    <row r="1" spans="1:24">
      <c r="W1" s="37" t="s">
        <v>10431</v>
      </c>
    </row>
    <row r="2" spans="1:24">
      <c r="A2" s="408" t="s">
        <v>10427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>
      <c r="A3" s="408" t="s">
        <v>6287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</row>
    <row r="4" spans="1:24" ht="15.75" customHeight="1">
      <c r="A4" s="408" t="s">
        <v>10516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</row>
    <row r="5" spans="1:24" ht="17.25" customHeight="1" thickBot="1">
      <c r="A5" s="418" t="s">
        <v>10517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</row>
    <row r="6" spans="1:24" ht="23.25" customHeight="1">
      <c r="A6" s="411" t="s">
        <v>10414</v>
      </c>
      <c r="B6" s="419" t="s">
        <v>2900</v>
      </c>
      <c r="C6" s="419"/>
      <c r="D6" s="420" t="s">
        <v>2901</v>
      </c>
      <c r="E6" s="413" t="s">
        <v>2910</v>
      </c>
      <c r="F6" s="413"/>
      <c r="G6" s="413"/>
      <c r="H6" s="409" t="s">
        <v>2907</v>
      </c>
      <c r="I6" s="409"/>
      <c r="J6" s="409"/>
      <c r="K6" s="410" t="s">
        <v>2906</v>
      </c>
      <c r="L6" s="410"/>
      <c r="M6" s="410"/>
      <c r="N6" s="410"/>
      <c r="O6" s="410"/>
      <c r="P6" s="414" t="s">
        <v>2908</v>
      </c>
      <c r="Q6" s="414"/>
      <c r="R6" s="414"/>
      <c r="S6" s="414"/>
      <c r="T6" s="414"/>
      <c r="U6" s="414"/>
      <c r="V6" s="414"/>
      <c r="W6" s="410" t="s">
        <v>1852</v>
      </c>
      <c r="X6" s="416" t="s">
        <v>2909</v>
      </c>
    </row>
    <row r="7" spans="1:24" ht="132">
      <c r="A7" s="412"/>
      <c r="B7" s="250" t="s">
        <v>2911</v>
      </c>
      <c r="C7" s="251" t="s">
        <v>10416</v>
      </c>
      <c r="D7" s="421"/>
      <c r="E7" s="235" t="s">
        <v>10426</v>
      </c>
      <c r="F7" s="236" t="s">
        <v>10417</v>
      </c>
      <c r="G7" s="236" t="s">
        <v>10418</v>
      </c>
      <c r="H7" s="237" t="s">
        <v>10415</v>
      </c>
      <c r="I7" s="238" t="s">
        <v>10419</v>
      </c>
      <c r="J7" s="238" t="s">
        <v>10420</v>
      </c>
      <c r="K7" s="239" t="s">
        <v>2902</v>
      </c>
      <c r="L7" s="239" t="s">
        <v>10421</v>
      </c>
      <c r="M7" s="239" t="s">
        <v>2904</v>
      </c>
      <c r="N7" s="239" t="s">
        <v>2903</v>
      </c>
      <c r="O7" s="240" t="s">
        <v>2905</v>
      </c>
      <c r="P7" s="249" t="s">
        <v>10430</v>
      </c>
      <c r="Q7" s="249" t="s">
        <v>10428</v>
      </c>
      <c r="R7" s="249" t="s">
        <v>10429</v>
      </c>
      <c r="S7" s="249" t="s">
        <v>10422</v>
      </c>
      <c r="T7" s="249" t="s">
        <v>10423</v>
      </c>
      <c r="U7" s="249" t="s">
        <v>10425</v>
      </c>
      <c r="V7" s="249" t="s">
        <v>10424</v>
      </c>
      <c r="W7" s="415"/>
      <c r="X7" s="417"/>
    </row>
    <row r="8" spans="1:24" s="67" customFormat="1" ht="13.5" thickBot="1">
      <c r="A8" s="252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253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  <c r="T8" s="253">
        <v>20</v>
      </c>
      <c r="U8" s="253">
        <v>21</v>
      </c>
      <c r="V8" s="253">
        <v>22</v>
      </c>
      <c r="W8" s="253">
        <v>23</v>
      </c>
      <c r="X8" s="254">
        <v>24</v>
      </c>
    </row>
    <row r="9" spans="1:24" customFormat="1" ht="18.75" customHeight="1">
      <c r="A9" s="74">
        <v>1</v>
      </c>
      <c r="B9" s="346" t="s">
        <v>7926</v>
      </c>
      <c r="C9" s="49" t="s">
        <v>6285</v>
      </c>
      <c r="D9" s="74" t="s">
        <v>10559</v>
      </c>
      <c r="E9" s="73" t="s">
        <v>6278</v>
      </c>
      <c r="F9" s="73" t="s">
        <v>6279</v>
      </c>
      <c r="G9" s="73" t="s">
        <v>10520</v>
      </c>
      <c r="H9" s="74" t="s">
        <v>10446</v>
      </c>
      <c r="I9" s="73" t="s">
        <v>6280</v>
      </c>
      <c r="J9" s="74" t="s">
        <v>10481</v>
      </c>
      <c r="K9" s="74"/>
      <c r="L9" s="74"/>
      <c r="M9" s="74"/>
      <c r="N9" s="74"/>
      <c r="O9" s="74"/>
      <c r="P9" s="74" t="s">
        <v>10455</v>
      </c>
      <c r="Q9" s="73" t="s">
        <v>10485</v>
      </c>
      <c r="R9" s="74"/>
      <c r="S9" s="388">
        <v>129.1139</v>
      </c>
      <c r="T9" s="307">
        <v>41302</v>
      </c>
      <c r="U9" s="86">
        <v>42.75</v>
      </c>
      <c r="V9" s="86">
        <f>U9*S9</f>
        <v>5519.6192250000004</v>
      </c>
      <c r="W9" s="87">
        <v>37207</v>
      </c>
      <c r="X9" s="73" t="s">
        <v>7929</v>
      </c>
    </row>
    <row r="10" spans="1:24" ht="15">
      <c r="A10" s="40"/>
      <c r="B10" s="41"/>
      <c r="C10" s="41"/>
      <c r="D10" s="41"/>
      <c r="E10" s="42"/>
      <c r="F10" s="42"/>
      <c r="G10" s="43"/>
      <c r="H10" s="44"/>
      <c r="I10" s="41"/>
      <c r="J10" s="41"/>
      <c r="K10" s="41"/>
      <c r="L10" s="43"/>
      <c r="M10" s="43"/>
      <c r="N10" s="43"/>
      <c r="O10" s="43"/>
      <c r="P10" s="45"/>
      <c r="Q10" s="45"/>
      <c r="R10" s="45"/>
      <c r="S10" s="45"/>
      <c r="T10" s="45"/>
      <c r="U10" s="48">
        <f>SUM(U9)</f>
        <v>42.75</v>
      </c>
      <c r="V10" s="48">
        <f>SUM(V9)</f>
        <v>5519.6192250000004</v>
      </c>
      <c r="W10" s="46"/>
      <c r="X10" s="42"/>
    </row>
    <row r="11" spans="1:24" ht="15">
      <c r="A11" s="78"/>
      <c r="B11" s="79"/>
      <c r="C11" s="79"/>
      <c r="D11" s="79"/>
      <c r="E11" s="80"/>
      <c r="F11" s="80"/>
      <c r="G11" s="81"/>
      <c r="H11" s="82"/>
      <c r="I11" s="79"/>
      <c r="J11" s="79"/>
      <c r="K11" s="79"/>
      <c r="L11" s="81"/>
      <c r="M11" s="81"/>
      <c r="N11" s="81"/>
      <c r="O11" s="81"/>
      <c r="P11" s="83"/>
      <c r="Q11" s="83"/>
      <c r="R11" s="83"/>
      <c r="S11" s="83"/>
      <c r="T11" s="83"/>
      <c r="U11" s="387">
        <f>V10/S9</f>
        <v>42.75</v>
      </c>
      <c r="V11" s="84">
        <f>U10*S9</f>
        <v>5519.6192250000004</v>
      </c>
      <c r="W11" s="85"/>
      <c r="X11" s="80"/>
    </row>
    <row r="12" spans="1:24" ht="15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183"/>
      <c r="U12" s="185"/>
      <c r="V12" s="185"/>
      <c r="W12" s="183"/>
      <c r="X12" s="183"/>
    </row>
    <row r="13" spans="1:24">
      <c r="V13" s="230"/>
    </row>
  </sheetData>
  <mergeCells count="13">
    <mergeCell ref="A2:X2"/>
    <mergeCell ref="A3:X3"/>
    <mergeCell ref="A4:X4"/>
    <mergeCell ref="A5:X5"/>
    <mergeCell ref="A6:A7"/>
    <mergeCell ref="B6:C6"/>
    <mergeCell ref="D6:D7"/>
    <mergeCell ref="E6:G6"/>
    <mergeCell ref="W6:W7"/>
    <mergeCell ref="X6:X7"/>
    <mergeCell ref="P6:V6"/>
    <mergeCell ref="K6:O6"/>
    <mergeCell ref="H6:J6"/>
  </mergeCells>
  <phoneticPr fontId="26" type="noConversion"/>
  <printOptions horizontalCentered="1"/>
  <pageMargins left="0.25" right="0.25" top="0.75" bottom="0" header="0.3" footer="0"/>
  <pageSetup paperSize="5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34998626667073579"/>
  </sheetPr>
  <dimension ref="A1:J29"/>
  <sheetViews>
    <sheetView workbookViewId="0">
      <selection activeCell="F25" sqref="F25"/>
    </sheetView>
  </sheetViews>
  <sheetFormatPr defaultColWidth="23.42578125" defaultRowHeight="12.75"/>
  <cols>
    <col min="1" max="16384" width="23.42578125" style="1"/>
  </cols>
  <sheetData>
    <row r="1" spans="1:10" ht="13.5" thickBot="1">
      <c r="A1" s="32">
        <v>39991</v>
      </c>
      <c r="I1" s="1" t="s">
        <v>10432</v>
      </c>
    </row>
    <row r="2" spans="1:10" ht="13.5" thickBot="1">
      <c r="A2" s="2"/>
      <c r="B2" s="426" t="s">
        <v>10433</v>
      </c>
      <c r="C2" s="427"/>
      <c r="D2" s="427"/>
      <c r="E2" s="427"/>
      <c r="F2" s="427"/>
      <c r="G2" s="427"/>
      <c r="H2" s="427"/>
      <c r="I2" s="427"/>
      <c r="J2" s="428"/>
    </row>
    <row r="3" spans="1:10" ht="13.5" thickBot="1">
      <c r="A3" s="3"/>
      <c r="B3" s="429" t="s">
        <v>10434</v>
      </c>
      <c r="C3" s="430"/>
      <c r="D3" s="4"/>
      <c r="E3" s="4"/>
      <c r="F3" s="429" t="s">
        <v>10435</v>
      </c>
      <c r="G3" s="430"/>
      <c r="H3" s="4"/>
      <c r="I3" s="429" t="s">
        <v>10436</v>
      </c>
      <c r="J3" s="430"/>
    </row>
    <row r="4" spans="1:10" ht="13.5" thickBot="1">
      <c r="A4" s="3"/>
      <c r="B4" s="422" t="s">
        <v>10437</v>
      </c>
      <c r="C4" s="423"/>
      <c r="D4" s="4"/>
      <c r="E4" s="4"/>
      <c r="F4" s="424" t="s">
        <v>10438</v>
      </c>
      <c r="G4" s="425"/>
      <c r="H4" s="4"/>
      <c r="I4" s="424" t="s">
        <v>10439</v>
      </c>
      <c r="J4" s="425"/>
    </row>
    <row r="5" spans="1:10">
      <c r="A5" s="3"/>
      <c r="B5" s="5" t="s">
        <v>10440</v>
      </c>
      <c r="C5" s="6" t="s">
        <v>10441</v>
      </c>
      <c r="D5" s="4"/>
      <c r="E5" s="4"/>
      <c r="F5" s="7" t="s">
        <v>10442</v>
      </c>
      <c r="G5" s="8" t="s">
        <v>10443</v>
      </c>
      <c r="H5" s="4"/>
      <c r="I5" s="7" t="s">
        <v>10444</v>
      </c>
      <c r="J5" s="8" t="s">
        <v>10445</v>
      </c>
    </row>
    <row r="6" spans="1:10">
      <c r="A6" s="3"/>
      <c r="B6" s="7" t="s">
        <v>10446</v>
      </c>
      <c r="C6" s="8" t="s">
        <v>10447</v>
      </c>
      <c r="D6" s="4"/>
      <c r="E6" s="4"/>
      <c r="F6" s="7" t="s">
        <v>10448</v>
      </c>
      <c r="G6" s="8" t="s">
        <v>10449</v>
      </c>
      <c r="H6" s="4"/>
      <c r="I6" s="7" t="s">
        <v>10450</v>
      </c>
      <c r="J6" s="8" t="s">
        <v>10451</v>
      </c>
    </row>
    <row r="7" spans="1:10" ht="13.5" thickBot="1">
      <c r="A7" s="3"/>
      <c r="B7" s="9" t="s">
        <v>10452</v>
      </c>
      <c r="C7" s="10" t="s">
        <v>10453</v>
      </c>
      <c r="D7" s="4"/>
      <c r="E7" s="4"/>
      <c r="F7" s="7" t="s">
        <v>10454</v>
      </c>
      <c r="G7" s="8" t="s">
        <v>10454</v>
      </c>
      <c r="H7" s="4"/>
      <c r="I7" s="7" t="s">
        <v>10455</v>
      </c>
      <c r="J7" s="8" t="s">
        <v>10456</v>
      </c>
    </row>
    <row r="8" spans="1:10">
      <c r="A8" s="3"/>
      <c r="B8" s="11"/>
      <c r="C8" s="12"/>
      <c r="D8" s="4"/>
      <c r="E8" s="4"/>
      <c r="F8" s="7" t="s">
        <v>10457</v>
      </c>
      <c r="G8" s="8" t="s">
        <v>10458</v>
      </c>
      <c r="H8" s="4"/>
      <c r="I8" s="7" t="s">
        <v>10459</v>
      </c>
      <c r="J8" s="8" t="s">
        <v>10460</v>
      </c>
    </row>
    <row r="9" spans="1:10" ht="13.5" thickBot="1">
      <c r="A9" s="3"/>
      <c r="B9" s="11"/>
      <c r="C9" s="12"/>
      <c r="D9" s="4"/>
      <c r="E9" s="4"/>
      <c r="F9" s="13" t="s">
        <v>10461</v>
      </c>
      <c r="G9" s="14" t="s">
        <v>10462</v>
      </c>
      <c r="H9" s="4"/>
      <c r="I9" s="7" t="s">
        <v>10463</v>
      </c>
      <c r="J9" s="8" t="s">
        <v>10464</v>
      </c>
    </row>
    <row r="10" spans="1:10">
      <c r="A10" s="3"/>
      <c r="B10" s="3"/>
      <c r="C10" s="4"/>
      <c r="D10" s="4"/>
      <c r="E10" s="4"/>
      <c r="F10" s="12"/>
      <c r="G10" s="12"/>
      <c r="H10" s="4"/>
      <c r="I10" s="7" t="s">
        <v>10465</v>
      </c>
      <c r="J10" s="8" t="s">
        <v>10466</v>
      </c>
    </row>
    <row r="11" spans="1:10" ht="13.5" thickBot="1">
      <c r="A11" s="3"/>
      <c r="B11" s="3"/>
      <c r="C11" s="4"/>
      <c r="D11" s="4"/>
      <c r="E11" s="4"/>
      <c r="F11" s="4"/>
      <c r="G11" s="4"/>
      <c r="H11" s="4"/>
      <c r="I11" s="9" t="s">
        <v>10467</v>
      </c>
      <c r="J11" s="10" t="s">
        <v>10468</v>
      </c>
    </row>
    <row r="12" spans="1:10">
      <c r="A12" s="3"/>
      <c r="B12" s="3"/>
      <c r="C12" s="4"/>
      <c r="D12" s="4"/>
      <c r="E12" s="4"/>
      <c r="F12" s="4"/>
      <c r="G12" s="4"/>
      <c r="H12" s="4"/>
      <c r="I12" s="4"/>
      <c r="J12" s="15"/>
    </row>
    <row r="13" spans="1:10">
      <c r="A13" s="3"/>
      <c r="B13" s="3"/>
      <c r="C13" s="4"/>
      <c r="D13" s="4"/>
      <c r="E13" s="4"/>
      <c r="F13" s="4"/>
      <c r="G13" s="4"/>
      <c r="H13" s="4"/>
      <c r="I13" s="4"/>
      <c r="J13" s="15"/>
    </row>
    <row r="14" spans="1:10" ht="13.5" thickBot="1">
      <c r="A14" s="3"/>
      <c r="B14" s="11"/>
      <c r="C14" s="12"/>
      <c r="D14" s="4"/>
      <c r="E14" s="4"/>
      <c r="F14" s="4"/>
      <c r="G14" s="4"/>
      <c r="H14" s="4"/>
      <c r="I14" s="4"/>
      <c r="J14" s="15"/>
    </row>
    <row r="15" spans="1:10" ht="13.5" thickBot="1">
      <c r="A15" s="3"/>
      <c r="B15" s="433" t="s">
        <v>10469</v>
      </c>
      <c r="C15" s="434"/>
      <c r="D15" s="4"/>
      <c r="E15" s="433" t="s">
        <v>10470</v>
      </c>
      <c r="F15" s="435"/>
      <c r="G15" s="4"/>
      <c r="H15" s="433" t="s">
        <v>10471</v>
      </c>
      <c r="I15" s="434"/>
      <c r="J15" s="15"/>
    </row>
    <row r="16" spans="1:10" ht="13.5" thickBot="1">
      <c r="A16" s="3"/>
      <c r="B16" s="422" t="s">
        <v>10472</v>
      </c>
      <c r="C16" s="423"/>
      <c r="D16" s="4"/>
      <c r="E16" s="436" t="s">
        <v>10473</v>
      </c>
      <c r="F16" s="437"/>
      <c r="G16" s="4"/>
      <c r="H16" s="426" t="s">
        <v>10474</v>
      </c>
      <c r="I16" s="434"/>
      <c r="J16" s="15"/>
    </row>
    <row r="17" spans="1:10">
      <c r="A17" s="3"/>
      <c r="B17" s="5" t="s">
        <v>10475</v>
      </c>
      <c r="C17" s="6" t="s">
        <v>10476</v>
      </c>
      <c r="D17" s="4"/>
      <c r="E17" s="7" t="s">
        <v>10477</v>
      </c>
      <c r="F17" s="8" t="s">
        <v>10478</v>
      </c>
      <c r="G17" s="4"/>
      <c r="H17" s="16" t="s">
        <v>10479</v>
      </c>
      <c r="I17" s="17" t="s">
        <v>10480</v>
      </c>
      <c r="J17" s="15"/>
    </row>
    <row r="18" spans="1:10" ht="13.5" thickBot="1">
      <c r="A18" s="3"/>
      <c r="B18" s="7" t="s">
        <v>10481</v>
      </c>
      <c r="C18" s="8" t="s">
        <v>10482</v>
      </c>
      <c r="D18" s="4"/>
      <c r="E18" s="7" t="s">
        <v>10483</v>
      </c>
      <c r="F18" s="18" t="s">
        <v>10484</v>
      </c>
      <c r="G18" s="4"/>
      <c r="H18" s="19" t="s">
        <v>10485</v>
      </c>
      <c r="I18" s="20" t="s">
        <v>10486</v>
      </c>
      <c r="J18" s="15"/>
    </row>
    <row r="19" spans="1:10" ht="13.5" thickBot="1">
      <c r="A19" s="3"/>
      <c r="B19" s="9" t="s">
        <v>10487</v>
      </c>
      <c r="C19" s="10" t="s">
        <v>10488</v>
      </c>
      <c r="D19" s="4"/>
      <c r="E19" s="7" t="s">
        <v>10489</v>
      </c>
      <c r="F19" s="8" t="s">
        <v>10490</v>
      </c>
      <c r="G19" s="4"/>
      <c r="H19" s="19" t="s">
        <v>10491</v>
      </c>
      <c r="I19" s="20" t="s">
        <v>10492</v>
      </c>
      <c r="J19" s="15"/>
    </row>
    <row r="20" spans="1:10">
      <c r="A20" s="3"/>
      <c r="B20" s="11"/>
      <c r="C20" s="12"/>
      <c r="D20" s="4"/>
      <c r="E20" s="7" t="s">
        <v>10493</v>
      </c>
      <c r="F20" s="8" t="s">
        <v>10494</v>
      </c>
      <c r="G20" s="4"/>
      <c r="H20" s="4"/>
      <c r="I20" s="4"/>
      <c r="J20" s="15"/>
    </row>
    <row r="21" spans="1:10">
      <c r="A21" s="3"/>
      <c r="B21" s="11"/>
      <c r="C21" s="12"/>
      <c r="D21" s="4"/>
      <c r="E21" s="7" t="s">
        <v>10495</v>
      </c>
      <c r="F21" s="8" t="s">
        <v>10496</v>
      </c>
      <c r="G21" s="4"/>
      <c r="H21" s="4"/>
      <c r="I21" s="4"/>
      <c r="J21" s="15"/>
    </row>
    <row r="22" spans="1:10">
      <c r="A22" s="3"/>
      <c r="B22" s="11"/>
      <c r="C22" s="12"/>
      <c r="D22" s="4"/>
      <c r="E22" s="7" t="s">
        <v>10497</v>
      </c>
      <c r="F22" s="8" t="s">
        <v>10498</v>
      </c>
      <c r="G22" s="4"/>
      <c r="H22" s="4"/>
      <c r="I22" s="4"/>
      <c r="J22" s="15"/>
    </row>
    <row r="23" spans="1:10">
      <c r="A23" s="3"/>
      <c r="B23" s="11"/>
      <c r="C23" s="12"/>
      <c r="D23" s="4"/>
      <c r="E23" s="7" t="s">
        <v>10499</v>
      </c>
      <c r="F23" s="21" t="s">
        <v>10500</v>
      </c>
      <c r="G23" s="4"/>
      <c r="H23" s="4"/>
      <c r="I23" s="4"/>
      <c r="J23" s="15"/>
    </row>
    <row r="24" spans="1:10" ht="13.5" thickBot="1">
      <c r="A24" s="3"/>
      <c r="B24" s="11"/>
      <c r="C24" s="12"/>
      <c r="D24" s="4"/>
      <c r="E24" s="7" t="s">
        <v>10501</v>
      </c>
      <c r="F24" s="21" t="s">
        <v>10502</v>
      </c>
      <c r="G24" s="4"/>
      <c r="H24" s="4"/>
      <c r="I24" s="4"/>
      <c r="J24" s="15"/>
    </row>
    <row r="25" spans="1:10" ht="13.5" thickBot="1">
      <c r="A25" s="3"/>
      <c r="B25" s="3"/>
      <c r="C25" s="4"/>
      <c r="D25" s="4"/>
      <c r="E25" s="22" t="s">
        <v>10503</v>
      </c>
      <c r="F25" s="23" t="s">
        <v>10504</v>
      </c>
      <c r="G25" s="4"/>
      <c r="H25" s="4"/>
      <c r="I25" s="4"/>
      <c r="J25" s="15"/>
    </row>
    <row r="26" spans="1:10" ht="13.5" thickBot="1">
      <c r="A26" s="3"/>
      <c r="B26" s="3"/>
      <c r="C26" s="4"/>
      <c r="D26" s="4"/>
      <c r="E26" s="22" t="s">
        <v>10505</v>
      </c>
      <c r="F26" s="23" t="s">
        <v>10506</v>
      </c>
      <c r="G26" s="4"/>
      <c r="H26" s="4"/>
      <c r="I26" s="4"/>
      <c r="J26" s="15"/>
    </row>
    <row r="27" spans="1:10" ht="13.5" thickBot="1">
      <c r="A27" s="3"/>
      <c r="B27" s="3"/>
      <c r="C27" s="4"/>
      <c r="D27" s="4"/>
      <c r="E27" s="22" t="s">
        <v>10507</v>
      </c>
      <c r="F27" s="23" t="s">
        <v>10508</v>
      </c>
      <c r="G27" s="4"/>
      <c r="H27" s="4"/>
      <c r="I27" s="4"/>
      <c r="J27" s="15"/>
    </row>
    <row r="28" spans="1:10">
      <c r="A28" s="3"/>
      <c r="B28" s="3"/>
      <c r="C28" s="4"/>
      <c r="D28" s="4"/>
      <c r="E28" s="4"/>
      <c r="F28" s="4"/>
      <c r="G28" s="4"/>
      <c r="H28" s="4"/>
      <c r="I28" s="4"/>
      <c r="J28" s="15"/>
    </row>
    <row r="29" spans="1:10" ht="13.5" thickBot="1">
      <c r="A29" s="24"/>
      <c r="B29" s="431" t="s">
        <v>10509</v>
      </c>
      <c r="C29" s="432"/>
      <c r="D29" s="432"/>
      <c r="E29" s="432"/>
      <c r="F29" s="432"/>
      <c r="G29" s="432"/>
      <c r="H29" s="25"/>
      <c r="I29" s="25"/>
      <c r="J29" s="26"/>
    </row>
  </sheetData>
  <mergeCells count="14">
    <mergeCell ref="B29:G29"/>
    <mergeCell ref="B15:C15"/>
    <mergeCell ref="E15:F15"/>
    <mergeCell ref="H15:I15"/>
    <mergeCell ref="B16:C16"/>
    <mergeCell ref="E16:F16"/>
    <mergeCell ref="H16:I16"/>
    <mergeCell ref="B4:C4"/>
    <mergeCell ref="F4:G4"/>
    <mergeCell ref="I4:J4"/>
    <mergeCell ref="B2:J2"/>
    <mergeCell ref="B3:C3"/>
    <mergeCell ref="F3:G3"/>
    <mergeCell ref="I3:J3"/>
  </mergeCells>
  <phoneticPr fontId="26" type="noConversion"/>
  <printOptions horizontalCentered="1"/>
  <pageMargins left="0.7" right="0.7" top="0.75" bottom="0.75" header="0.3" footer="0.3"/>
  <pageSetup paperSize="5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3"/>
  <sheetViews>
    <sheetView workbookViewId="0">
      <selection activeCell="H18" sqref="H18"/>
    </sheetView>
  </sheetViews>
  <sheetFormatPr defaultRowHeight="12.75"/>
  <cols>
    <col min="1" max="1" width="11.5703125" style="1" customWidth="1"/>
    <col min="2" max="2" width="14.28515625" style="1" customWidth="1"/>
    <col min="3" max="3" width="20.5703125" style="1" customWidth="1"/>
    <col min="4" max="4" width="10.42578125" style="1" customWidth="1"/>
    <col min="5" max="5" width="13.140625" style="1" customWidth="1"/>
    <col min="6" max="6" width="26.42578125" style="1" customWidth="1"/>
    <col min="7" max="7" width="15" style="1" customWidth="1"/>
    <col min="8" max="8" width="15.5703125" style="1" bestFit="1" customWidth="1"/>
    <col min="9" max="9" width="14.28515625" style="1" bestFit="1" customWidth="1"/>
    <col min="10" max="10" width="13.5703125" style="1" bestFit="1" customWidth="1"/>
    <col min="11" max="16384" width="9.140625" style="1"/>
  </cols>
  <sheetData>
    <row r="1" spans="1:10">
      <c r="J1" s="1" t="s">
        <v>10510</v>
      </c>
    </row>
    <row r="2" spans="1:10">
      <c r="A2" s="438" t="s">
        <v>10511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>
      <c r="A3" s="438" t="s">
        <v>6287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>
      <c r="A4" s="438" t="s">
        <v>10516</v>
      </c>
      <c r="B4" s="438"/>
      <c r="C4" s="438"/>
      <c r="D4" s="438"/>
      <c r="E4" s="438"/>
      <c r="F4" s="438"/>
      <c r="G4" s="438"/>
      <c r="H4" s="438"/>
      <c r="I4" s="438"/>
      <c r="J4" s="438"/>
    </row>
    <row r="5" spans="1:10" ht="13.5" thickBot="1">
      <c r="A5" s="439" t="s">
        <v>11261</v>
      </c>
      <c r="B5" s="439"/>
      <c r="C5" s="439"/>
      <c r="D5" s="439"/>
      <c r="E5" s="439"/>
      <c r="F5" s="439"/>
      <c r="G5" s="439"/>
      <c r="H5" s="439"/>
      <c r="I5" s="439"/>
      <c r="J5" s="439"/>
    </row>
    <row r="6" spans="1:10" ht="56.25" customHeight="1" thickBot="1">
      <c r="A6" s="399" t="s">
        <v>11262</v>
      </c>
      <c r="B6" s="400" t="s">
        <v>11263</v>
      </c>
      <c r="C6" s="400" t="s">
        <v>11264</v>
      </c>
      <c r="D6" s="400" t="s">
        <v>11265</v>
      </c>
      <c r="E6" s="400" t="s">
        <v>10439</v>
      </c>
      <c r="F6" s="400" t="s">
        <v>11266</v>
      </c>
      <c r="G6" s="400" t="s">
        <v>10512</v>
      </c>
      <c r="H6" s="400" t="s">
        <v>10513</v>
      </c>
      <c r="I6" s="400" t="s">
        <v>10514</v>
      </c>
      <c r="J6" s="400" t="s">
        <v>10515</v>
      </c>
    </row>
    <row r="7" spans="1:10">
      <c r="A7" s="393">
        <v>2012</v>
      </c>
      <c r="B7" s="394">
        <v>1161</v>
      </c>
      <c r="C7" s="394" t="s">
        <v>6313</v>
      </c>
      <c r="D7" s="394" t="s">
        <v>10440</v>
      </c>
      <c r="E7" s="394" t="s">
        <v>10467</v>
      </c>
      <c r="F7" s="394">
        <v>2513999</v>
      </c>
      <c r="G7" s="401">
        <v>41376</v>
      </c>
      <c r="H7" s="389"/>
      <c r="I7" s="389">
        <v>8359010.7999999998</v>
      </c>
      <c r="J7" s="397"/>
    </row>
    <row r="8" spans="1:10">
      <c r="A8" s="7">
        <v>2012</v>
      </c>
      <c r="B8" s="392">
        <v>1161</v>
      </c>
      <c r="C8" s="391" t="s">
        <v>6313</v>
      </c>
      <c r="D8" s="391" t="s">
        <v>10446</v>
      </c>
      <c r="E8" s="391" t="s">
        <v>10444</v>
      </c>
      <c r="F8" s="391" t="s">
        <v>11268</v>
      </c>
      <c r="G8" s="402">
        <v>41376</v>
      </c>
      <c r="H8" s="28">
        <v>98.38</v>
      </c>
      <c r="I8" s="390">
        <v>5066.0599999999995</v>
      </c>
      <c r="J8" s="398"/>
    </row>
    <row r="9" spans="1:10">
      <c r="A9" s="7">
        <v>2012</v>
      </c>
      <c r="B9" s="392">
        <v>1161</v>
      </c>
      <c r="C9" s="391" t="s">
        <v>6313</v>
      </c>
      <c r="D9" s="391" t="s">
        <v>10446</v>
      </c>
      <c r="E9" s="391" t="s">
        <v>10450</v>
      </c>
      <c r="F9" s="391" t="s">
        <v>11267</v>
      </c>
      <c r="G9" s="402">
        <v>41376</v>
      </c>
      <c r="H9" s="28">
        <v>151.5642</v>
      </c>
      <c r="I9" s="390">
        <v>1605.7</v>
      </c>
      <c r="J9" s="398"/>
    </row>
    <row r="10" spans="1:10">
      <c r="A10" s="7">
        <v>2012</v>
      </c>
      <c r="B10" s="392">
        <v>1161</v>
      </c>
      <c r="C10" s="391" t="s">
        <v>6313</v>
      </c>
      <c r="D10" s="391" t="s">
        <v>10446</v>
      </c>
      <c r="E10" s="391" t="s">
        <v>10455</v>
      </c>
      <c r="F10" s="391" t="s">
        <v>11269</v>
      </c>
      <c r="G10" s="402">
        <v>41376</v>
      </c>
      <c r="H10" s="28">
        <v>129.1139</v>
      </c>
      <c r="I10" s="390">
        <v>42.75</v>
      </c>
      <c r="J10" s="398"/>
    </row>
    <row r="11" spans="1:10">
      <c r="A11" s="27"/>
      <c r="B11" s="28"/>
      <c r="C11" s="28"/>
      <c r="D11" s="28"/>
      <c r="E11" s="28"/>
      <c r="F11" s="28"/>
      <c r="G11" s="28"/>
      <c r="H11" s="28"/>
      <c r="I11" s="390"/>
      <c r="J11" s="398"/>
    </row>
    <row r="12" spans="1:10">
      <c r="A12" s="27"/>
      <c r="B12" s="28"/>
      <c r="C12" s="28"/>
      <c r="D12" s="28"/>
      <c r="E12" s="28"/>
      <c r="F12" s="28"/>
      <c r="G12" s="28"/>
      <c r="H12" s="28"/>
      <c r="I12" s="28"/>
      <c r="J12" s="29"/>
    </row>
    <row r="13" spans="1:10" ht="13.5" thickBot="1">
      <c r="A13" s="395"/>
      <c r="B13" s="396"/>
      <c r="C13" s="396"/>
      <c r="D13" s="396"/>
      <c r="E13" s="30"/>
      <c r="F13" s="30"/>
      <c r="G13" s="30"/>
      <c r="H13" s="30"/>
      <c r="I13" s="30"/>
      <c r="J13" s="31"/>
    </row>
  </sheetData>
  <mergeCells count="4">
    <mergeCell ref="A2:J2"/>
    <mergeCell ref="A3:J3"/>
    <mergeCell ref="A4:J4"/>
    <mergeCell ref="A5:J5"/>
  </mergeCells>
  <phoneticPr fontId="26" type="noConversion"/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Annexure-A (Conventional)</vt:lpstr>
      <vt:lpstr>Annexure-A (IBG)</vt:lpstr>
      <vt:lpstr>Annexure-A (FCY) US$</vt:lpstr>
      <vt:lpstr>Annexure-A (FCY) GBP</vt:lpstr>
      <vt:lpstr>Annexure-A (FCY) EURO</vt:lpstr>
      <vt:lpstr>Annexure-B</vt:lpstr>
      <vt:lpstr>Annexure-C</vt:lpstr>
      <vt:lpstr>'Annexure-A (Conventional)'!Print_Area</vt:lpstr>
      <vt:lpstr>'Annexure-A (FCY) EURO'!Print_Area</vt:lpstr>
      <vt:lpstr>'Annexure-A (FCY) GBP'!Print_Area</vt:lpstr>
      <vt:lpstr>'Annexure-A (FCY) US$'!Print_Area</vt:lpstr>
      <vt:lpstr>'Annexure-A (IBG)'!Print_Area</vt:lpstr>
      <vt:lpstr>'Annexure-A (Conventional)'!Print_Titles</vt:lpstr>
      <vt:lpstr>'Annexure-A (IBG)'!Print_Titles</vt:lpstr>
    </vt:vector>
  </TitlesOfParts>
  <Company>SBP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</dc:creator>
  <cp:lastModifiedBy>WEBSERVER</cp:lastModifiedBy>
  <cp:lastPrinted>2013-04-17T07:10:50Z</cp:lastPrinted>
  <dcterms:created xsi:type="dcterms:W3CDTF">2009-03-31T10:05:08Z</dcterms:created>
  <dcterms:modified xsi:type="dcterms:W3CDTF">2013-08-13T05:43:30Z</dcterms:modified>
</cp:coreProperties>
</file>