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tabRatio="365" activeTab="0"/>
  </bookViews>
  <sheets>
    <sheet name="Minor Works BOQ" sheetId="1" r:id="rId1"/>
  </sheets>
  <definedNames>
    <definedName name="_xlnm.Print_Area" localSheetId="0">'Minor Works BOQ'!$B$2:$G$147</definedName>
    <definedName name="_xlnm.Print_Titles" localSheetId="0">'Minor Works BOQ'!$16:$16</definedName>
  </definedNames>
  <calcPr fullCalcOnLoad="1"/>
</workbook>
</file>

<file path=xl/sharedStrings.xml><?xml version="1.0" encoding="utf-8"?>
<sst xmlns="http://schemas.openxmlformats.org/spreadsheetml/2006/main" count="251" uniqueCount="172">
  <si>
    <t>Providing and fixing following plumbing fittings fixtures of Master make of prime quality, complete in all respects:</t>
  </si>
  <si>
    <t>Each</t>
  </si>
  <si>
    <t>Job</t>
  </si>
  <si>
    <t>Sft.</t>
  </si>
  <si>
    <t>Sft</t>
  </si>
  <si>
    <t>Rft</t>
  </si>
  <si>
    <t>Sqft</t>
  </si>
  <si>
    <t>Nos</t>
  </si>
  <si>
    <t>b</t>
  </si>
  <si>
    <t>Providing and applying 3 coats of Plastic emulsion paint (apply with roller only) over one primer coat after making good any unevennes by  filling with ICI or Berger factory made filling to surfaces of walls, ceiling and soffits of beams etc, at any floor/ any height, complete in all respects and as directed by the Engineer Incharge.</t>
  </si>
  <si>
    <t>a)</t>
  </si>
  <si>
    <t>b)</t>
  </si>
  <si>
    <t>c)</t>
  </si>
  <si>
    <t>d)</t>
  </si>
  <si>
    <t>e)</t>
  </si>
  <si>
    <t xml:space="preserve">  1/2" dia. C.P. brass double bib cock.</t>
  </si>
  <si>
    <t xml:space="preserve"> Toilet paper holder</t>
  </si>
  <si>
    <t xml:space="preserve"> Towel Rail</t>
  </si>
  <si>
    <t>Providing and installing M.S angle iron brackets, treated with rust proof paint and enamel coating for external A/C's units fixed to the wall slab with Hilti bolts.</t>
  </si>
  <si>
    <t>RFT</t>
  </si>
  <si>
    <t>Rs.</t>
  </si>
  <si>
    <t>Providing and fixing European Type "A" quality water closet Pakistan made Porta (China make) white or coloured complete with plastic seat cover and 3 gallons down flush cistern including 1/2" dia. C.P. stop cock (heavy) and 1/2" dia. C.P. copper inlet connection (heavy) etc., complete in all respects as per drawings and specifications and as directed by the Engineer.</t>
  </si>
  <si>
    <t>a</t>
  </si>
  <si>
    <t>c</t>
  </si>
  <si>
    <t>d</t>
  </si>
  <si>
    <t>f</t>
  </si>
  <si>
    <t>Supply, installation and connection of the following lighting fixtures as specified complete with lamps, starters, holders, capacitors, ballasts, etc including all mounting accessories of make Philips/Sunlight. Complete in all respect.</t>
  </si>
  <si>
    <t xml:space="preserve">Down lighter. Aluminium matt anodized philips down light with energy saver 25 watts one year replace  warntee.  </t>
  </si>
  <si>
    <t>Vanity Light. IFL Model 985 or 935 1x18W mirror light as per sample approved.</t>
  </si>
  <si>
    <t>g</t>
  </si>
  <si>
    <t>5xICx16mm2 PVC wires in (For LT panel to Light DB &amp; Power DB) 50mm dia PVC conduit</t>
  </si>
  <si>
    <t xml:space="preserve"> 7xICx10mm2 PVC wires (For UPS SMPB to UPS DB) in 50mm dia PVC conduit</t>
  </si>
  <si>
    <t xml:space="preserve">4 core 25mm2 PVC Cable </t>
  </si>
  <si>
    <t>Supply and install 1" PVC conduit (Galco/Beta/Popular) and place separately each of the CAT-6 UTP - 4 pairs cable and telephone cable including floor cutting, surface/concealed fixing, pull boxes, back boxes etc. Complete in all respect as per the drawing</t>
  </si>
  <si>
    <t>a. Data Point with cat-6 4 pairs cable</t>
  </si>
  <si>
    <t>Points</t>
  </si>
  <si>
    <t>b. Telephone points with 2 pair 0.6 mm cable</t>
  </si>
  <si>
    <t>Providing and fitting Glazed earthen ware water closet, squatter type (Porta), combined with foot rest, Best  Quality including Plastic made Flushing tank, Porta, master tee stop cock for cistern water inlet and C.P connector with nuts and fitting, approved other ancillary material complete in all respect.</t>
  </si>
  <si>
    <t>Supply, installation and connection of the following main, sub main 600 V/1000V grade single/4/3.5 core PVC insulated copper cables clipped to surface with cleats raceway as per drawings and specifications. (make PAK / FAST Cables).</t>
  </si>
  <si>
    <t>Providing and installation Anti Shutter Flim of 175 micron , 3MM Brand where required.</t>
  </si>
  <si>
    <t xml:space="preserve">  Soap Dispensor</t>
  </si>
  <si>
    <t>Exhaust Fan:  Provide and install exhaust fan  complete with all accessories three year warntee.</t>
  </si>
  <si>
    <t xml:space="preserve">Providing and fixing 2 Nos. USA Copper Pipe with insulation for split units make (Muller) (charged as per final measurement on site). The return and supply copper tubing to be sized as per manufacturer's recommendation and to be drawn in separate Aeroflex insulators with gray tape.  (deduct the copper pipe quantiity alrady available with AC by company) </t>
  </si>
  <si>
    <t>C)</t>
  </si>
  <si>
    <t>Muslim Shower</t>
  </si>
  <si>
    <r>
      <t>Providing and fixing of</t>
    </r>
    <r>
      <rPr>
        <b/>
        <sz val="12"/>
        <rFont val="Times New Roman"/>
        <family val="1"/>
      </rPr>
      <t xml:space="preserve"> Window Grills and Grill Door</t>
    </r>
    <r>
      <rPr>
        <sz val="12"/>
        <rFont val="Times New Roman"/>
        <family val="1"/>
      </rPr>
      <t xml:space="preserve"> with hold fasts consisting of 1"x1"x16 SWG pipe framing and 1/2"Sq.M.S solid bars as per drawing including 3 coats of ICI Dulux enamel painting over one coat of red oxide, complete in all respects and as directed by the Engineer.</t>
    </r>
  </si>
  <si>
    <t>The Bank of Khyber</t>
  </si>
  <si>
    <t xml:space="preserve">Unit of Measurements: </t>
  </si>
  <si>
    <t>FPS System of Units</t>
  </si>
  <si>
    <t>Project Short Title:</t>
  </si>
  <si>
    <t>General Terms &amp; Conditions:</t>
  </si>
  <si>
    <t>Items Rate Base System:</t>
  </si>
  <si>
    <t>S.N</t>
  </si>
  <si>
    <t>Items Descriptions</t>
  </si>
  <si>
    <t>A/Unit</t>
  </si>
  <si>
    <t>Quantities</t>
  </si>
  <si>
    <t>Rate (Rs)</t>
  </si>
  <si>
    <t>Amount (Rs)</t>
  </si>
  <si>
    <t xml:space="preserve">A </t>
  </si>
  <si>
    <t>Civil &amp; Finishing Works:</t>
  </si>
  <si>
    <t>Porcelain Tile, Marble, Granite and Terazoo flooring Works</t>
  </si>
  <si>
    <t>Floor Porcelaine Tile (2ft x 2ft)-Hall area</t>
  </si>
  <si>
    <r>
      <t xml:space="preserve">Providing, laying and fixing 2ft x 2ft or 1ft x 2ft size  Porcelaine  flooring tile Make RAK, Malasian, Italian or equivalent quality imported prociline tile in </t>
    </r>
    <r>
      <rPr>
        <b/>
        <i/>
        <u val="single"/>
        <sz val="12"/>
        <rFont val="Times New Roman"/>
        <family val="1"/>
      </rPr>
      <t>wood colour / texture</t>
    </r>
    <r>
      <rPr>
        <sz val="12"/>
        <rFont val="Times New Roman"/>
        <family val="1"/>
      </rPr>
      <t xml:space="preserve"> on  floors  over existing floors, filling the joints with Stile Laticrete grout,  including cost of all materials, tile bond, base preparation with mortar cutting and labour, complete in all respectas per drawings and as directed by the Engineer. (Base price: 270 per Sft)</t>
    </r>
  </si>
  <si>
    <t>Tuff Concrete tiles (Branch outside)</t>
  </si>
  <si>
    <t>False Ceiling</t>
  </si>
  <si>
    <t>Paint Work</t>
  </si>
  <si>
    <r>
      <t xml:space="preserve"> Internal Wall, Column, Beam, Slab </t>
    </r>
    <r>
      <rPr>
        <b/>
        <sz val="12"/>
        <rFont val="Times New Roman"/>
        <family val="1"/>
      </rPr>
      <t>ICI SWISS WHITE 6109</t>
    </r>
  </si>
  <si>
    <t>Wooden Skirting</t>
  </si>
  <si>
    <t>Wooden Ceiling / Palmet Beam Works in Manager room</t>
  </si>
  <si>
    <t>Wooden Cabinets</t>
  </si>
  <si>
    <r>
      <t>Gypsum Ceiling</t>
    </r>
    <r>
      <rPr>
        <i/>
        <sz val="12"/>
        <rFont val="Times New Roman"/>
        <family val="1"/>
      </rPr>
      <t xml:space="preserve"> </t>
    </r>
    <r>
      <rPr>
        <b/>
        <i/>
        <sz val="12"/>
        <rFont val="Times New Roman"/>
        <family val="1"/>
      </rPr>
      <t>(4' x 8')</t>
    </r>
  </si>
  <si>
    <t>Kitchen Hanging wall base cabinets</t>
  </si>
  <si>
    <t>Low Hight Credenza Cabinets for officers</t>
  </si>
  <si>
    <t>Providing, making and fixing openable/sliding type filing cabinets 16" deep consisting of 3/4" thick lamination board boxing / shutter, apply 2 mm Ash Ply on front shutter and top of cabinet with imported Ash wood  lipping allaround including imported best quality brass hinges, imported Ash wood front frames etc, locks, 4" high approved S.S handles,latch,lock, hinges including matt lacquer polishing complete in all respects as per drawings and as directed by the Engineer. Size (5ft length x 2.5ft high x 16" deep). Total quantity: 5 Nos min</t>
  </si>
  <si>
    <t>Full Height File Cabinets for Store</t>
  </si>
  <si>
    <t>Wooden Partition</t>
  </si>
  <si>
    <t>Full Height Wooden Partition</t>
  </si>
  <si>
    <t>Low Height Wooden Partition</t>
  </si>
  <si>
    <t>Wooden Vertical Drop beam</t>
  </si>
  <si>
    <t>Wooden Wall Penalling</t>
  </si>
  <si>
    <t>Work Station IT room</t>
  </si>
  <si>
    <t>MS Grill on all windows &amp; Main door</t>
  </si>
  <si>
    <t>MS Door for Store &amp; Security Exit</t>
  </si>
  <si>
    <t>M.S Rolling Shutter</t>
  </si>
  <si>
    <r>
      <t xml:space="preserve">Providing, fabricating and fixing of </t>
    </r>
    <r>
      <rPr>
        <b/>
        <sz val="12"/>
        <rFont val="Times New Roman"/>
        <family val="1"/>
      </rPr>
      <t xml:space="preserve">M.S (Rolling) Shutter 20 guage sheet </t>
    </r>
    <r>
      <rPr>
        <sz val="12"/>
        <rFont val="Times New Roman"/>
        <family val="1"/>
      </rPr>
      <t>consisting of 1/4" dia M.S bars, springs, locking arrangements, hold fast, punching, drilling, making hole where required, fixing assembling by welding or without use of bolts, nuts, rivets, washers, sliding channels and execution/fixing in position including 3 coats of synathetic enamel paint over one coat of red oxide, complete in all respect as directed by Engineer.</t>
    </r>
  </si>
  <si>
    <t>12mm Thick Clear Glass</t>
  </si>
  <si>
    <t>Roller Blinds</t>
  </si>
  <si>
    <t>Indian Type Water Closet</t>
  </si>
  <si>
    <t>European Type Water Closet</t>
  </si>
  <si>
    <t>Fitting &amp; Fixtures</t>
  </si>
  <si>
    <t>Providing and fixing 30 gallons electric Geyser 'Delite, Super Asia' make, with fitting &amp; wiring arrangments or approved equivalent approved including all accessoires.</t>
  </si>
  <si>
    <t>Electrical Fixtures:</t>
  </si>
  <si>
    <t>Main Cables</t>
  </si>
  <si>
    <t xml:space="preserve">Earthing:  </t>
  </si>
  <si>
    <t>Telephone &amp; Data Points</t>
  </si>
  <si>
    <t>a.</t>
  </si>
  <si>
    <t>b.</t>
  </si>
  <si>
    <t>Copper Pipes</t>
  </si>
  <si>
    <t>Iron Brackets:</t>
  </si>
  <si>
    <t>NOTE: The contractor representative shall countersign each page of the BOQ along with official seal.</t>
  </si>
  <si>
    <t>General Services Division-Construction &amp; Renovation Department</t>
  </si>
  <si>
    <t>Providing and laying 2.5" thick precast interlocking concrete pavers Envicrete/(Izhar/Tuff) or equivelant in desired pattern over 2" thick local sand including 4" thick PCC 1:3:6 over well compacted earth including edge pavers wherever required and joints filled with sand including preparation of surface at required level and cutting/filling where required in parking area, complete in all respects as per drawings and as directed by the Engineer. Increase quantity will be paid separately</t>
  </si>
  <si>
    <r>
      <t xml:space="preserve">Supply and Installation of Split Air Conditioners (SAC) </t>
    </r>
    <r>
      <rPr>
        <b/>
        <sz val="12"/>
        <rFont val="Times New Roman"/>
        <family val="1"/>
      </rPr>
      <t>INVERTER</t>
    </r>
    <r>
      <rPr>
        <sz val="12"/>
        <rFont val="Times New Roman"/>
        <family val="1"/>
      </rPr>
      <t xml:space="preserve"> with installation &amp; testing complete in all respects; including control wiring from outdoor unit to indoor with 2 x 1.5 mm.sq. + 1 x 1.5 mm.sq wire drawn in PVC 'D' class conduit clipped to wall or ceiling (wiring make Pakistan Cable, Copper GAT, New age, Fast cables or equivalent quality brand). The return and supply copper tubing to be sized as per manufacturer's recommendation and to be drawn in separate Aeroflex insulators.</t>
    </r>
  </si>
  <si>
    <t>CONSTRUCTION &amp; RENOVATION OF NEW/EXISTING BRANCHES &amp; OFFICES</t>
  </si>
  <si>
    <t>Construction &amp; Renovation of Existing/New Branch &amp; Offices</t>
  </si>
  <si>
    <t>Floor Porcelaine Tile -Manager room/ Locker room</t>
  </si>
  <si>
    <t>Gypsum board ceiling (2' x 2' Tiles ceiling)</t>
  </si>
  <si>
    <t xml:space="preserve">Providing &amp; laying gypsum board ceiling, 24" x24" Elephant brand (with aluminium back) in straight, curved, tiles or multiple profiles as per drawings, fixed with powder coated aluminium, "T" &amp; "L" section with galvanized metal suspension system, having provisions for light and AC grills Complete in all respect as per drawing and instruction of Architect. </t>
  </si>
  <si>
    <t>Providing laying 12mm thick gypsum 4'x8'  board false ELEPHANT brand ceiling with bulk head (mainly at perimeter and where required) using sheet size 4'x8'x1/2" thick with  aluminum channel including making provision for lighting coves, suspension system, tapered ends, fluorescent, incandescent, spot light, fixtures etc. Complete in all respect including Paint &amp; strip tape for joints with light pelmet as per drawing.</t>
  </si>
  <si>
    <t>Providing and fixing in position of Roller blinds consisting of best quality fabric of approved color to windows and fixed glazing including all fittings and assessories, with powder coated Aluminum top rail, complete in all respects directed by the Engineer.</t>
  </si>
  <si>
    <t>Planter</t>
  </si>
  <si>
    <t>Providing and construction of planters as designed by architect, consisting of 4.5" thick brick wall, plaster, approved split tile, apporved prepolished granite top of size 6ft x 2ft x 9inch (approximatley) complete in all respect and as specified.</t>
  </si>
  <si>
    <t>Providing and fixing 1/2" thick, 6" high Solid ash wood skirting  / border fixed with steel screws including matt lacquer polishing complete in all respects as per drawings and as directed by the Engineer where required.</t>
  </si>
  <si>
    <t>Providing and fixing kitchen cabinets hanging type 15" deep 24" high consisting of 3/4"thick best quality lamination board boxing / shutters of approved design &amp; color with imported ash wood lipping brass hinges, locks, handles including matt lacquer polishing to wood, complete in all respects as per drawings and as directed by the Engineer.</t>
  </si>
  <si>
    <r>
      <t xml:space="preserve">Providing, making and fixing openable/sliding type filing cabinets 16" deep consisting of 3/4" thick lamination board boxing / shutter, apply 2 mm Ash Ply on front shutter and top of cabinet with imported Ash wood  lipping allaround including brass hinges, imported Ash wood front frames etc, locks, 4" high approved S.S handles,latch,lock, hinges including matt lacquer polishing complete in all respects as per drawings and as directed by the Engineer. </t>
    </r>
    <r>
      <rPr>
        <sz val="12"/>
        <rFont val="Times New Roman"/>
        <family val="1"/>
      </rPr>
      <t>Size (4ft wide x 8ft high x 16" deep)</t>
    </r>
  </si>
  <si>
    <r>
      <t xml:space="preserve">Providing, making and fixing in position 4" thick </t>
    </r>
    <r>
      <rPr>
        <b/>
        <sz val="12"/>
        <rFont val="Times New Roman"/>
        <family val="1"/>
      </rPr>
      <t xml:space="preserve">Full height </t>
    </r>
    <r>
      <rPr>
        <sz val="12"/>
        <rFont val="Times New Roman"/>
        <family val="1"/>
      </rPr>
      <t xml:space="preserve">wooden partitions consisting of 1½"x2.5" Partal wood frame @ 24" c/c covered with 3/4" thick MDF both sides and emulsion paint of approved color, including 2" thick 2.5" width solid Ash wood at edges and to be fixed with ceiling complete in all respects and as directed by the Engineer. </t>
    </r>
  </si>
  <si>
    <r>
      <t>Providing, making and fixing in position 4" thick</t>
    </r>
    <r>
      <rPr>
        <b/>
        <sz val="12"/>
        <rFont val="Times New Roman"/>
        <family val="1"/>
      </rPr>
      <t xml:space="preserve"> </t>
    </r>
    <r>
      <rPr>
        <sz val="12"/>
        <rFont val="Times New Roman"/>
        <family val="1"/>
      </rPr>
      <t>and 4ft high</t>
    </r>
    <r>
      <rPr>
        <b/>
        <sz val="12"/>
        <rFont val="Times New Roman"/>
        <family val="1"/>
      </rPr>
      <t xml:space="preserve"> Low height</t>
    </r>
    <r>
      <rPr>
        <sz val="12"/>
        <rFont val="Times New Roman"/>
        <family val="1"/>
      </rPr>
      <t xml:space="preserve"> wooden partitions consisting of 1½"x2.5" Partal wood frame @ 24" c/c covered with 3/4" thick MDF both sides veneered with 1/8" thick Ash ply matt lacquer polished and 1/2" thick, 4" wide at top/ sides solid Ash wood lipping allaround, matt lacquer plishing, complete in all respects and as directed by the Engineer. </t>
    </r>
  </si>
  <si>
    <t xml:space="preserve">Providing, making and fixing 4"  thick wooden vertical drop beam in any depth  over  glazed / glasss partitions consisting of  3/4" thick  MDF on both faces  over 2"x1½" partal wood frame @ 24"c/c both way properly hanged/ fixed with wall/ RCC slab/ beam including making grooves, including paint, cost of all fixing arrangements such as ties, struts, battens etc,  complete in all respects as per drawings and as directed by the Engineer. </t>
  </si>
  <si>
    <r>
      <t>Providing, making and fixing in position</t>
    </r>
    <r>
      <rPr>
        <b/>
        <sz val="12"/>
        <rFont val="Times New Roman"/>
        <family val="1"/>
      </rPr>
      <t xml:space="preserve"> Wall Penalling </t>
    </r>
    <r>
      <rPr>
        <sz val="12"/>
        <rFont val="Times New Roman"/>
        <family val="1"/>
      </rPr>
      <t>over Brick  Masonary/RCC Wall  consisting of 3/4" thick MDF veneered with 1/8" thick Ash ply over 2"x2" thick local Partal wood frame @1.5' c/c,  including matt lacquer polishing to wood/ ply, complete in all respects as per drawings and as directed by the Engineer</t>
    </r>
  </si>
  <si>
    <t>Providing and fixing 1.5" thick first class wooden flush door shutter with solid core of Partal wood, finished with MDF on both sides of approved design and 1½"x1.5" imported Ash wood lipping all around, 3"x1/2" imported Ash wood architraves all sides, full wall width solid Ash wood 2" thick chockhat, matt lacquer polishing to wood,  S.S push plate where required, best quality imported door lock complete in all respects as per drawings and as directed by the Engineer.</t>
  </si>
  <si>
    <t>Flush MDF Door</t>
  </si>
  <si>
    <t>Providing and fixing in position Computer/ Back office/ Accounts counter size 2'-3" W x2.5' height consisting of 3/4" thick lasani sheet with 1½"x3/4" imported  Ash wood edging supported by 3/4"x3/4" lasani sheet or wooden frame complete in all respect.</t>
  </si>
  <si>
    <t>Bath room Door (2.5' x 7')</t>
  </si>
  <si>
    <t>Kitchen Door (3.0' x 7')</t>
  </si>
  <si>
    <t>IT Room (3.0' x 7')</t>
  </si>
  <si>
    <t>Cash counter (3.0' x 7)</t>
  </si>
  <si>
    <t>ATM (3.0' x 7') with 9" x 4" glass at 5.5 ft level</t>
  </si>
  <si>
    <t>Providing and Fixing of iron shelf in  store up to cealing height consisting 2" x 2" x 2"' angel iron with adjustabel divder / shelf of same specification with 2"' chacker plate including welding, fitting, fixing, paint or pre fab adjustable shelfcomplete in all respect. Shelf size 4 ft x 8 ftx 2.5 ft</t>
  </si>
  <si>
    <t>Powder Coated Iron Shelf for Store</t>
  </si>
  <si>
    <t>Front fixed glass</t>
  </si>
  <si>
    <t xml:space="preserve">ATM back grill door </t>
  </si>
  <si>
    <t>Main front gill door</t>
  </si>
  <si>
    <r>
      <t xml:space="preserve">Providing, fabricating and fixing of </t>
    </r>
    <r>
      <rPr>
        <b/>
        <sz val="12"/>
        <rFont val="Times New Roman"/>
        <family val="1"/>
      </rPr>
      <t>MS Door</t>
    </r>
    <r>
      <rPr>
        <sz val="12"/>
        <rFont val="Times New Roman"/>
        <family val="1"/>
      </rPr>
      <t xml:space="preserve"> consisting of 2-1/2"x10"x 16SWG M.S main frame with 1"x1"x16 SWG M.S pipe door leaf frame  2' c/c both way covered with 16 SWG sheet on both side including hinges, lock, earl,  3 coats of ICI Dulux enamel painting over 1 coat of  red oxide, complete in all respects as per drawings and as directed by the Engineer.</t>
    </r>
  </si>
  <si>
    <t>S.S Railing</t>
  </si>
  <si>
    <r>
      <t xml:space="preserve">Providing and fixing 2'-9" high </t>
    </r>
    <r>
      <rPr>
        <b/>
        <sz val="12"/>
        <rFont val="Times New Roman"/>
        <family val="1"/>
      </rPr>
      <t>Stainless Steel 18 guage Stair Railing</t>
    </r>
    <r>
      <rPr>
        <sz val="12"/>
        <rFont val="Times New Roman"/>
        <family val="1"/>
      </rPr>
      <t xml:space="preserve"> consisting of 2" dia, 2'-9" high pipe, 1/2" dia S.S pipes in center, S.S vertical supports  @ 3'-0" c/c approximately including base plates, S.S nut bolts and all other accessories, complete in all respects as per drawings and as directed by the Engineer.</t>
    </r>
  </si>
  <si>
    <t>BOK logo paper</t>
  </si>
  <si>
    <t>Providing and installation 12mm thick imported Polished   clear glass (UAE / KSA)  with 100 mm x 50 mm  top &amp; bottom Ash Wood rails, as per approved design. Contractor is required to provide joints between the panels with minimum 5mm thick clear silicon from Dow corning or other approved by the Engineer. Complete in all respects.</t>
  </si>
  <si>
    <t>12mm Thick Clear Glass Door</t>
  </si>
  <si>
    <r>
      <t>Providing and installing of 12mm thick imported  clear glass door including  100mm  x 50 mm high top &amp; bottom Ash Wood Rail, heavey duty imported (G.C.C) door opening machine, 36" long S.S. door handle set, locking arrangement,complete in all respects as per drawings and as directed by the Engineer Incharge.</t>
    </r>
    <r>
      <rPr>
        <b/>
        <sz val="12"/>
        <rFont val="Times New Roman"/>
        <family val="1"/>
      </rPr>
      <t>(  Local  made machine is not allowed</t>
    </r>
    <r>
      <rPr>
        <sz val="12"/>
        <rFont val="Times New Roman"/>
        <family val="1"/>
      </rPr>
      <t xml:space="preserve">) </t>
    </r>
  </si>
  <si>
    <t>Antishutter film</t>
  </si>
  <si>
    <t>Frost paper</t>
  </si>
  <si>
    <t>Providing and installtion of frost paper on glass and glass door as per apporved design pattern complete in all respect.</t>
  </si>
  <si>
    <t>Providing and installtion of BOK logo paper on main front glass  complete in all respect.</t>
  </si>
  <si>
    <t>Hand Wash basin (inside bath room)</t>
  </si>
  <si>
    <t xml:space="preserve">Providing, installtion and fixing wash hand basin / pedastal with basin mixer including C.P. Tee stop, wase coupling, bottle trap and fixing, connection pipes, connection to water line, C.P brass union, nuts, washers etc complete in all respect as per drawing </t>
  </si>
  <si>
    <t>Looking mirror</t>
  </si>
  <si>
    <t>Electric Geyser:</t>
  </si>
  <si>
    <t>SMD ceiling light 12 Watt Make AURA, Fiam or Philips Two year replacing warntee.</t>
  </si>
  <si>
    <t>SMD ceiling light 6 watt Make AURA, Fiam or Philips Two year replacing warntee.</t>
  </si>
  <si>
    <t>Ceiling Recessed Fan:  Provide and install ceiling recessed fan Make  Master three year warntee. For each officer, cash counter, BM room, visitior area, guard room.</t>
  </si>
  <si>
    <r>
      <t>Earthing: Excavation of earth pit (3.5ft x 3.5ft x 10ft), fixing of copper strip (25mm x 3mm) pure electrolytic 99.9% with copper plate size: 600mm x 600mm x 3mm(pure electrolyte 99.9% by bolt and nuts with spring washer (including contineous brazing for 600mm) GI size: 40mm heavy duty of 30ft length. GI pipe should by vertically fitted into the earth pit and filling at by alternate layer of carcoal and salt (120 Kg each) and pouring fresh quality of soil from outside places as required and approved by Electrical Inspector &amp; complete in all respect to achieve earth resistance of one ohms &amp; contruction of inspection chamber with medium duty C&gt;I cover 12"x12" complete in all respects.(Including Earth Cable of 25 mm from earthing to connecting point for DBs). The rate shall be inclusive of earth connection with Main DBs and ATM complete in all respect.</t>
    </r>
    <r>
      <rPr>
        <b/>
        <sz val="12"/>
        <rFont val="Times New Roman"/>
        <family val="1"/>
      </rPr>
      <t xml:space="preserve"> (Supply and installation of 3x16sq mm single core PVC cable in 38mm dia PVC pipe (Class E) from earth to pit to connecting point for  DBs.)</t>
    </r>
  </si>
  <si>
    <t>Air Conditioning Units (Inverter)</t>
  </si>
  <si>
    <t>Air Conditioning Units Simple</t>
  </si>
  <si>
    <t xml:space="preserve"> 1.0 Ton Dawlance, Mitsubishi or Hier or equivalent brand (BM and Cash counter)</t>
  </si>
  <si>
    <t xml:space="preserve"> 1.5 Ton Dawlance, Mitsubishi or Hier or equivalent brand (Hall area)</t>
  </si>
  <si>
    <r>
      <t xml:space="preserve">Supply and Installation of Split Air Conditioners (SAC) </t>
    </r>
    <r>
      <rPr>
        <sz val="12"/>
        <rFont val="Times New Roman"/>
        <family val="1"/>
      </rPr>
      <t>with installation &amp; testing complete in all respects; including control wiring from outdoor unit to indoor with 2 x 1.5 mm.sq. + 1 x 1.5 mm.sq wire drawn in PVC 'D' class conduit clipped to wall or ceiling (wiring make Pakistan Cable, Copper GAT, New age, Fast cables or equivalent quality brand). The return and supply copper tubing to be sized as per manufacturer's recommendation and to be drawn in separate Aeroflex insulators.</t>
    </r>
  </si>
  <si>
    <t xml:space="preserve"> 1.0 Ton Dawlance, Mitsubishi or Hier or equivalent brand (IT Room and ATM)</t>
  </si>
  <si>
    <t>Providing and fixing looking Mirro 5mm thick complete with frame and fixing clamps including all accessories required for installation.</t>
  </si>
  <si>
    <t xml:space="preserve">Providing, laying and fixing 2ft x 2ft  Porcelaine  flooring tile Make RAK, Malasian, Italian or equivalent quality imported prociline tile in required colour / texture on  floors  over existing floors, filling the joints with Stile Laticrete grout,  including cost of all materials, tile bond, base preparation with mortar cutting and labour, complete in all respectas per drawings and as directed by the Engineer. </t>
  </si>
  <si>
    <t>Providing and fixing wooden false ceiling consisting of 1/2" thick solid ash wood planks, 1/2" thick imported MDF and 2"x2" partal wood frame for fixing, including all required hardwares/arrangments, according to the detailed drawings. Approved polish finishing complete in all respect.</t>
  </si>
  <si>
    <t xml:space="preserve"> 1.5 Ton Dawlance, Mitsubishi or Hier or equivalent brand (IT Room and ATM)</t>
  </si>
  <si>
    <t>AC routine Service (1.0 Ton &amp; 1.5 Ton AC)</t>
  </si>
  <si>
    <t>No</t>
  </si>
  <si>
    <t>AC gas filling 1.0 Ton AC</t>
  </si>
  <si>
    <t>AC Gas Filling 1.5 Ton AC</t>
  </si>
  <si>
    <t>Grand total cost</t>
  </si>
  <si>
    <t>LOT-3 MINOR WORKS</t>
  </si>
  <si>
    <t>1. Under LOT-3, the work shall limited to Rs.500,000/each project.</t>
  </si>
  <si>
    <t>3. The non schedule items cost will be made/paid to contractor on the star rate basis (Material market price + Supply + fixing Charges + taxes + profit).</t>
  </si>
  <si>
    <t>2. All the items rates shall be inclusive of all applicable taxes (withholding tax, sales tax or any other) as per KPRA rules.</t>
  </si>
  <si>
    <t>Supply and fixing corrugated GI sheet with GI bolts,nuts limpet etc complete in all respect</t>
  </si>
  <si>
    <t>CATEGORY-1,2,3 &amp; 4</t>
  </si>
</sst>
</file>

<file path=xl/styles.xml><?xml version="1.0" encoding="utf-8"?>
<styleSheet xmlns="http://schemas.openxmlformats.org/spreadsheetml/2006/main">
  <numFmts count="33">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_(* #,##0.0_);_(* \(#,##0.0\);_(* &quot;-&quot;??_);_(@_)"/>
    <numFmt numFmtId="180" formatCode="_(* #,##0_);_(* \(#,##0\);_(* &quot;-&quot;??_);_(@_)"/>
    <numFmt numFmtId="181" formatCode="#,##0.0"/>
    <numFmt numFmtId="182" formatCode="_(* #,##0.000_);_(* \(#,##0.000\);_(* &quot;-&quot;??_);_(@_)"/>
    <numFmt numFmtId="183" formatCode="0.0%"/>
    <numFmt numFmtId="184" formatCode="_ * #,##0.00_ ;_ * \-#,##0.00_ ;_ * &quot;-&quot;??_ ;_ @_ "/>
    <numFmt numFmtId="185" formatCode="_(* #,##0.0_);_(* \(#,##0.0\);_(* &quot;-&quot;?_);_(@_)"/>
    <numFmt numFmtId="186" formatCode="0.00000"/>
    <numFmt numFmtId="187" formatCode="0.0000"/>
    <numFmt numFmtId="188" formatCode="0.000"/>
  </numFmts>
  <fonts count="61">
    <font>
      <sz val="12"/>
      <name val="Times New Roman"/>
      <family val="0"/>
    </font>
    <font>
      <sz val="11"/>
      <name val="Times New Roman"/>
      <family val="1"/>
    </font>
    <font>
      <b/>
      <sz val="11"/>
      <name val="Times New Roman"/>
      <family val="1"/>
    </font>
    <font>
      <u val="single"/>
      <sz val="12"/>
      <color indexed="12"/>
      <name val="Times New Roman"/>
      <family val="1"/>
    </font>
    <font>
      <u val="single"/>
      <sz val="12"/>
      <color indexed="36"/>
      <name val="Times New Roman"/>
      <family val="1"/>
    </font>
    <font>
      <sz val="10"/>
      <name val="Arial"/>
      <family val="2"/>
    </font>
    <font>
      <sz val="10"/>
      <name val="Courier"/>
      <family val="3"/>
    </font>
    <font>
      <b/>
      <sz val="12"/>
      <name val="Times New Roman"/>
      <family val="1"/>
    </font>
    <font>
      <i/>
      <sz val="12"/>
      <name val="Times New Roman"/>
      <family val="1"/>
    </font>
    <font>
      <b/>
      <i/>
      <sz val="12"/>
      <name val="Times New Roman"/>
      <family val="1"/>
    </font>
    <font>
      <b/>
      <i/>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b/>
      <sz val="12"/>
      <color indexed="59"/>
      <name val="Times New Roman"/>
      <family val="1"/>
    </font>
    <font>
      <b/>
      <sz val="12"/>
      <color indexed="59"/>
      <name val="Arial Narrow"/>
      <family val="2"/>
    </font>
    <font>
      <b/>
      <sz val="10"/>
      <color indexed="59"/>
      <name val="Times New Roman"/>
      <family val="1"/>
    </font>
    <font>
      <i/>
      <sz val="10"/>
      <color indexed="59"/>
      <name val="Arial Narrow"/>
      <family val="2"/>
    </font>
    <font>
      <b/>
      <i/>
      <sz val="12"/>
      <color indexed="59"/>
      <name val="Times New Roman"/>
      <family val="1"/>
    </font>
    <font>
      <sz val="10"/>
      <color indexed="59"/>
      <name val="Arial Narrow"/>
      <family val="2"/>
    </font>
    <font>
      <b/>
      <i/>
      <u val="singleAccounting"/>
      <sz val="12"/>
      <color indexed="59"/>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b/>
      <sz val="12"/>
      <color theme="2" tint="-0.8999800086021423"/>
      <name val="Times New Roman"/>
      <family val="1"/>
    </font>
    <font>
      <b/>
      <sz val="12"/>
      <color theme="2" tint="-0.8999800086021423"/>
      <name val="Arial Narrow"/>
      <family val="2"/>
    </font>
    <font>
      <b/>
      <sz val="10"/>
      <color theme="2" tint="-0.8999800086021423"/>
      <name val="Times New Roman"/>
      <family val="1"/>
    </font>
    <font>
      <i/>
      <sz val="10"/>
      <color theme="2" tint="-0.8999800086021423"/>
      <name val="Arial Narrow"/>
      <family val="2"/>
    </font>
    <font>
      <b/>
      <i/>
      <sz val="12"/>
      <color theme="2" tint="-0.8999800086021423"/>
      <name val="Times New Roman"/>
      <family val="1"/>
    </font>
    <font>
      <sz val="10"/>
      <color theme="2" tint="-0.8999800086021423"/>
      <name val="Arial Narrow"/>
      <family val="2"/>
    </font>
    <font>
      <b/>
      <i/>
      <u val="singleAccounting"/>
      <sz val="12"/>
      <color theme="2" tint="-0.8999800086021423"/>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s>
  <borders count="34">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double"/>
      <bottom style="double"/>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style="double"/>
      <right>
        <color indexed="63"/>
      </right>
      <top style="double"/>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68">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2" applyNumberFormat="0" applyAlignment="0" applyProtection="0"/>
    <xf numFmtId="0" fontId="40" fillId="28"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5"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2" applyNumberFormat="0" applyAlignment="0" applyProtection="0"/>
    <xf numFmtId="0" fontId="47" fillId="0" borderId="7" applyNumberFormat="0" applyFill="0" applyAlignment="0" applyProtection="0"/>
    <xf numFmtId="0" fontId="48" fillId="31" borderId="0" applyNumberFormat="0" applyBorder="0" applyAlignment="0" applyProtection="0"/>
    <xf numFmtId="0" fontId="5" fillId="0" borderId="0">
      <alignment/>
      <protection/>
    </xf>
    <xf numFmtId="0" fontId="6" fillId="0" borderId="0">
      <alignment/>
      <protection/>
    </xf>
    <xf numFmtId="0" fontId="6" fillId="0" borderId="0">
      <alignment/>
      <protection/>
    </xf>
    <xf numFmtId="0" fontId="0" fillId="32" borderId="8" applyNumberFormat="0" applyFont="0" applyAlignment="0" applyProtection="0"/>
    <xf numFmtId="0" fontId="49" fillId="27" borderId="9"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0" borderId="0" applyNumberFormat="0" applyFill="0" applyBorder="0" applyAlignment="0" applyProtection="0"/>
  </cellStyleXfs>
  <cellXfs count="139">
    <xf numFmtId="0" fontId="0" fillId="0" borderId="1" xfId="0" applyAlignment="1">
      <alignment/>
    </xf>
    <xf numFmtId="0" fontId="1" fillId="0" borderId="0" xfId="0" applyFont="1" applyBorder="1" applyAlignment="1">
      <alignment horizontal="center"/>
    </xf>
    <xf numFmtId="0" fontId="2" fillId="0" borderId="0" xfId="0" applyFont="1" applyBorder="1" applyAlignment="1">
      <alignment/>
    </xf>
    <xf numFmtId="0" fontId="1" fillId="0" borderId="1" xfId="0" applyFont="1" applyAlignment="1">
      <alignment horizontal="center"/>
    </xf>
    <xf numFmtId="0" fontId="1" fillId="0" borderId="11" xfId="0" applyFont="1" applyBorder="1" applyAlignment="1">
      <alignment horizontal="center"/>
    </xf>
    <xf numFmtId="0" fontId="0" fillId="0" borderId="0" xfId="0" applyFont="1" applyBorder="1" applyAlignment="1">
      <alignment horizontal="left" vertical="top" wrapText="1"/>
    </xf>
    <xf numFmtId="0" fontId="1" fillId="0" borderId="0" xfId="0" applyFont="1" applyBorder="1" applyAlignment="1">
      <alignment horizontal="center" vertical="top"/>
    </xf>
    <xf numFmtId="0" fontId="1" fillId="0" borderId="0" xfId="0" applyFont="1" applyBorder="1" applyAlignment="1">
      <alignment horizontal="left" vertical="top"/>
    </xf>
    <xf numFmtId="0" fontId="1" fillId="0" borderId="11" xfId="0" applyFont="1" applyBorder="1" applyAlignment="1">
      <alignment horizontal="center" vertical="top"/>
    </xf>
    <xf numFmtId="0" fontId="1" fillId="0" borderId="1" xfId="0" applyFont="1" applyAlignment="1">
      <alignment horizontal="center" vertical="top"/>
    </xf>
    <xf numFmtId="0" fontId="1" fillId="33" borderId="12" xfId="0" applyFont="1" applyFill="1" applyBorder="1" applyAlignment="1" quotePrefix="1">
      <alignment horizontal="center" vertical="center"/>
    </xf>
    <xf numFmtId="0" fontId="1" fillId="0" borderId="0" xfId="0" applyFont="1" applyBorder="1" applyAlignment="1">
      <alignment/>
    </xf>
    <xf numFmtId="180" fontId="53" fillId="0" borderId="0" xfId="0" applyNumberFormat="1" applyFont="1" applyBorder="1" applyAlignment="1">
      <alignment vertical="center"/>
    </xf>
    <xf numFmtId="0" fontId="1" fillId="0" borderId="1" xfId="0" applyFont="1" applyAlignment="1">
      <alignment/>
    </xf>
    <xf numFmtId="0" fontId="0" fillId="0" borderId="12" xfId="0" applyFont="1" applyBorder="1" applyAlignment="1">
      <alignment horizontal="center" vertical="center"/>
    </xf>
    <xf numFmtId="0" fontId="1" fillId="0" borderId="11" xfId="0" applyFont="1" applyBorder="1" applyAlignment="1">
      <alignment/>
    </xf>
    <xf numFmtId="0" fontId="0" fillId="0" borderId="12" xfId="0" applyFont="1" applyBorder="1" applyAlignment="1" quotePrefix="1">
      <alignment horizontal="center" vertical="top"/>
    </xf>
    <xf numFmtId="0" fontId="0" fillId="0" borderId="12" xfId="0" applyFont="1" applyBorder="1" applyAlignment="1">
      <alignment horizontal="justify" vertical="top" wrapText="1"/>
    </xf>
    <xf numFmtId="0" fontId="0" fillId="0" borderId="12" xfId="0" applyFont="1" applyBorder="1" applyAlignment="1">
      <alignment horizontal="center"/>
    </xf>
    <xf numFmtId="0" fontId="0" fillId="0" borderId="12" xfId="0" applyFont="1" applyBorder="1" applyAlignment="1">
      <alignment horizontal="center" vertical="top"/>
    </xf>
    <xf numFmtId="0" fontId="0" fillId="0" borderId="12" xfId="0" applyFont="1" applyBorder="1" applyAlignment="1" quotePrefix="1">
      <alignment horizontal="center" vertical="center"/>
    </xf>
    <xf numFmtId="0" fontId="0" fillId="34" borderId="12" xfId="0" applyFont="1" applyFill="1" applyBorder="1" applyAlignment="1" quotePrefix="1">
      <alignment horizontal="center" vertical="center"/>
    </xf>
    <xf numFmtId="0" fontId="0" fillId="0" borderId="12" xfId="0" applyFont="1" applyBorder="1" applyAlignment="1" quotePrefix="1">
      <alignment horizontal="center" vertical="top" wrapText="1"/>
    </xf>
    <xf numFmtId="0" fontId="0" fillId="0" borderId="12" xfId="0" applyFont="1" applyBorder="1" applyAlignment="1">
      <alignment horizontal="center" vertical="top" wrapText="1"/>
    </xf>
    <xf numFmtId="0" fontId="0" fillId="0" borderId="12" xfId="0" applyFont="1" applyFill="1" applyBorder="1" applyAlignment="1">
      <alignment horizontal="justify" vertical="top" wrapText="1"/>
    </xf>
    <xf numFmtId="0" fontId="7" fillId="0" borderId="12" xfId="0" applyFont="1" applyBorder="1" applyAlignment="1" quotePrefix="1">
      <alignment horizontal="center" vertical="top" wrapText="1"/>
    </xf>
    <xf numFmtId="0" fontId="7" fillId="0" borderId="12" xfId="0" applyFont="1" applyBorder="1" applyAlignment="1">
      <alignment horizontal="center" vertical="top" wrapText="1"/>
    </xf>
    <xf numFmtId="0" fontId="7" fillId="0" borderId="12" xfId="0" applyFont="1" applyBorder="1" applyAlignment="1">
      <alignment horizontal="center" vertical="top"/>
    </xf>
    <xf numFmtId="0" fontId="0" fillId="0" borderId="12" xfId="0" applyFont="1" applyBorder="1" applyAlignment="1">
      <alignment horizontal="center" vertical="center" wrapText="1"/>
    </xf>
    <xf numFmtId="0" fontId="0" fillId="0" borderId="12" xfId="0" applyNumberFormat="1" applyFont="1" applyBorder="1" applyAlignment="1">
      <alignment horizontal="justify" vertical="top" wrapText="1"/>
    </xf>
    <xf numFmtId="0" fontId="7" fillId="0" borderId="13" xfId="0" applyFont="1" applyBorder="1" applyAlignment="1">
      <alignment horizontal="center" vertical="top"/>
    </xf>
    <xf numFmtId="0" fontId="0" fillId="0" borderId="13" xfId="0" applyFont="1" applyBorder="1" applyAlignment="1">
      <alignment horizontal="justify" vertical="top" wrapText="1"/>
    </xf>
    <xf numFmtId="0" fontId="0" fillId="0" borderId="12" xfId="0" applyFont="1" applyBorder="1" applyAlignment="1">
      <alignment horizontal="justify" vertical="top"/>
    </xf>
    <xf numFmtId="0" fontId="0" fillId="0" borderId="12" xfId="61" applyFont="1" applyFill="1" applyBorder="1" applyAlignment="1" applyProtection="1">
      <alignment horizontal="justify" vertical="top" wrapText="1"/>
      <protection/>
    </xf>
    <xf numFmtId="0" fontId="0" fillId="0" borderId="12" xfId="0" applyFont="1" applyBorder="1" applyAlignment="1">
      <alignment vertical="top"/>
    </xf>
    <xf numFmtId="1" fontId="0" fillId="0" borderId="13" xfId="0" applyNumberFormat="1" applyFont="1" applyFill="1" applyBorder="1" applyAlignment="1">
      <alignment horizontal="justify" vertical="top" wrapText="1"/>
    </xf>
    <xf numFmtId="1" fontId="0" fillId="0" borderId="13" xfId="0" applyNumberFormat="1" applyFont="1" applyFill="1" applyBorder="1" applyAlignment="1">
      <alignment horizontal="center" vertical="center"/>
    </xf>
    <xf numFmtId="0" fontId="0" fillId="0" borderId="12" xfId="0" applyNumberFormat="1" applyFont="1" applyBorder="1" applyAlignment="1">
      <alignment horizontal="left" vertical="top" wrapText="1"/>
    </xf>
    <xf numFmtId="0" fontId="0" fillId="0" borderId="12" xfId="0" applyFont="1" applyBorder="1" applyAlignment="1">
      <alignment horizontal="left" vertical="top" wrapText="1"/>
    </xf>
    <xf numFmtId="0" fontId="0" fillId="0" borderId="14" xfId="0" applyFont="1" applyFill="1" applyBorder="1" applyAlignment="1" applyProtection="1">
      <alignment horizontal="justify" vertical="top" wrapText="1"/>
      <protection/>
    </xf>
    <xf numFmtId="0" fontId="1" fillId="0" borderId="12" xfId="60" applyFont="1" applyFill="1" applyBorder="1" applyAlignment="1" applyProtection="1">
      <alignment horizontal="justify" vertical="top" wrapText="1"/>
      <protection/>
    </xf>
    <xf numFmtId="0" fontId="1" fillId="0" borderId="12" xfId="60" applyFont="1" applyFill="1" applyBorder="1" applyAlignment="1" applyProtection="1">
      <alignment horizontal="center"/>
      <protection/>
    </xf>
    <xf numFmtId="0" fontId="0" fillId="0" borderId="12" xfId="60" applyFont="1" applyFill="1" applyBorder="1" applyAlignment="1" applyProtection="1">
      <alignment horizontal="justify" vertical="top" wrapText="1"/>
      <protection/>
    </xf>
    <xf numFmtId="0" fontId="1" fillId="0" borderId="12" xfId="60" applyFont="1" applyFill="1" applyBorder="1" applyAlignment="1" applyProtection="1">
      <alignment horizontal="center" vertical="center"/>
      <protection/>
    </xf>
    <xf numFmtId="0" fontId="1" fillId="0" borderId="15" xfId="0" applyFont="1" applyBorder="1" applyAlignment="1">
      <alignment/>
    </xf>
    <xf numFmtId="0" fontId="1" fillId="0" borderId="16" xfId="0" applyFont="1" applyBorder="1" applyAlignment="1">
      <alignment horizontal="center" vertical="top"/>
    </xf>
    <xf numFmtId="0" fontId="1" fillId="0" borderId="16" xfId="0" applyFont="1" applyBorder="1" applyAlignment="1">
      <alignment horizontal="center"/>
    </xf>
    <xf numFmtId="0" fontId="7" fillId="12" borderId="17" xfId="0" applyFont="1" applyFill="1" applyBorder="1" applyAlignment="1">
      <alignment horizontal="center" vertical="center"/>
    </xf>
    <xf numFmtId="0" fontId="7" fillId="12" borderId="12" xfId="0" applyFont="1" applyFill="1" applyBorder="1" applyAlignment="1">
      <alignment horizontal="left" vertical="center"/>
    </xf>
    <xf numFmtId="0" fontId="7" fillId="12" borderId="12"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8" xfId="0" applyFont="1" applyFill="1" applyBorder="1" applyAlignment="1">
      <alignment horizontal="left" vertical="center"/>
    </xf>
    <xf numFmtId="0" fontId="7" fillId="7" borderId="12" xfId="0" applyFont="1" applyFill="1" applyBorder="1" applyAlignment="1">
      <alignment horizontal="center" vertical="center"/>
    </xf>
    <xf numFmtId="0" fontId="0" fillId="0" borderId="18" xfId="0" applyFont="1" applyFill="1" applyBorder="1" applyAlignment="1">
      <alignment horizontal="center" vertical="center"/>
    </xf>
    <xf numFmtId="0" fontId="7" fillId="0" borderId="17" xfId="0" applyFont="1" applyFill="1" applyBorder="1" applyAlignment="1" applyProtection="1">
      <alignment horizontal="left" vertical="center"/>
      <protection locked="0"/>
    </xf>
    <xf numFmtId="0" fontId="0" fillId="0" borderId="18" xfId="0" applyFont="1" applyBorder="1" applyAlignment="1">
      <alignment horizontal="center" vertical="center"/>
    </xf>
    <xf numFmtId="0" fontId="8" fillId="0" borderId="12" xfId="0" applyFont="1" applyBorder="1" applyAlignment="1">
      <alignment horizontal="center" vertical="top" wrapText="1"/>
    </xf>
    <xf numFmtId="0" fontId="9" fillId="0" borderId="17" xfId="0" applyFont="1" applyBorder="1" applyAlignment="1">
      <alignment vertical="top"/>
    </xf>
    <xf numFmtId="0" fontId="7" fillId="16" borderId="17" xfId="0" applyFont="1" applyFill="1" applyBorder="1" applyAlignment="1">
      <alignment horizontal="center" vertical="top"/>
    </xf>
    <xf numFmtId="0" fontId="1" fillId="0" borderId="0" xfId="0" applyFont="1" applyFill="1" applyBorder="1" applyAlignment="1">
      <alignment/>
    </xf>
    <xf numFmtId="0" fontId="0" fillId="0" borderId="12" xfId="0" applyFont="1" applyFill="1" applyBorder="1" applyAlignment="1">
      <alignment horizontal="center" vertical="top" wrapText="1"/>
    </xf>
    <xf numFmtId="0" fontId="0" fillId="0" borderId="12" xfId="0" applyFont="1" applyFill="1" applyBorder="1" applyAlignment="1">
      <alignment horizontal="center" vertical="center"/>
    </xf>
    <xf numFmtId="0" fontId="0" fillId="0" borderId="12" xfId="0" applyFont="1" applyFill="1" applyBorder="1" applyAlignment="1" quotePrefix="1">
      <alignment horizontal="center" vertical="center"/>
    </xf>
    <xf numFmtId="0" fontId="0" fillId="0" borderId="13" xfId="0" applyFont="1" applyBorder="1" applyAlignment="1">
      <alignment horizontal="center" vertical="center"/>
    </xf>
    <xf numFmtId="0" fontId="0" fillId="0" borderId="17" xfId="0" applyFont="1" applyBorder="1" applyAlignment="1">
      <alignment horizontal="center" vertical="top" wrapText="1"/>
    </xf>
    <xf numFmtId="0" fontId="0" fillId="0" borderId="18" xfId="0" applyFont="1" applyBorder="1" applyAlignment="1">
      <alignment horizontal="justify" vertical="top" wrapText="1"/>
    </xf>
    <xf numFmtId="0" fontId="0" fillId="0" borderId="17" xfId="0" applyFont="1" applyBorder="1" applyAlignment="1">
      <alignment horizontal="center" vertical="top"/>
    </xf>
    <xf numFmtId="0" fontId="1" fillId="0" borderId="19" xfId="0" applyFont="1" applyBorder="1" applyAlignment="1">
      <alignment/>
    </xf>
    <xf numFmtId="0" fontId="7" fillId="0" borderId="17" xfId="0" applyFont="1" applyFill="1" applyBorder="1" applyAlignment="1">
      <alignment horizontal="center" vertical="center"/>
    </xf>
    <xf numFmtId="0" fontId="1" fillId="0" borderId="20" xfId="0" applyFont="1" applyBorder="1" applyAlignment="1">
      <alignment horizontal="center" vertical="top"/>
    </xf>
    <xf numFmtId="0" fontId="1" fillId="0" borderId="21" xfId="0" applyFont="1" applyBorder="1" applyAlignment="1">
      <alignment horizontal="center" vertical="top"/>
    </xf>
    <xf numFmtId="0" fontId="1" fillId="0" borderId="22" xfId="0" applyFont="1" applyBorder="1" applyAlignment="1">
      <alignment horizontal="center" vertical="top"/>
    </xf>
    <xf numFmtId="0" fontId="1" fillId="0" borderId="22" xfId="0" applyFont="1" applyBorder="1" applyAlignment="1">
      <alignment horizontal="center"/>
    </xf>
    <xf numFmtId="180" fontId="1" fillId="0" borderId="0" xfId="45" applyNumberFormat="1" applyFont="1" applyBorder="1" applyAlignment="1">
      <alignment/>
    </xf>
    <xf numFmtId="180" fontId="1" fillId="0" borderId="11" xfId="45" applyNumberFormat="1" applyFont="1" applyBorder="1" applyAlignment="1">
      <alignment/>
    </xf>
    <xf numFmtId="180" fontId="1" fillId="0" borderId="1" xfId="45" applyNumberFormat="1" applyFont="1" applyBorder="1" applyAlignment="1">
      <alignment/>
    </xf>
    <xf numFmtId="180" fontId="1" fillId="0" borderId="0" xfId="45" applyNumberFormat="1" applyFont="1" applyBorder="1" applyAlignment="1">
      <alignment horizontal="center"/>
    </xf>
    <xf numFmtId="171" fontId="54" fillId="0" borderId="0" xfId="45" applyFont="1" applyBorder="1" applyAlignment="1">
      <alignment vertical="center"/>
    </xf>
    <xf numFmtId="171" fontId="55" fillId="0" borderId="0" xfId="45" applyFont="1" applyBorder="1" applyAlignment="1">
      <alignment vertical="center"/>
    </xf>
    <xf numFmtId="171" fontId="54" fillId="0" borderId="0" xfId="45" applyFont="1" applyBorder="1" applyAlignment="1">
      <alignment horizontal="center" vertical="center"/>
    </xf>
    <xf numFmtId="171" fontId="56" fillId="0" borderId="23" xfId="45" applyFont="1" applyBorder="1" applyAlignment="1">
      <alignment horizontal="left" vertical="center" indent="4"/>
    </xf>
    <xf numFmtId="171" fontId="56" fillId="0" borderId="24" xfId="45" applyFont="1" applyBorder="1" applyAlignment="1">
      <alignment horizontal="left" vertical="center" indent="1"/>
    </xf>
    <xf numFmtId="171" fontId="56" fillId="0" borderId="24" xfId="45" applyFont="1" applyBorder="1" applyAlignment="1">
      <alignment horizontal="left" vertical="center"/>
    </xf>
    <xf numFmtId="171" fontId="56" fillId="0" borderId="24" xfId="45" applyFont="1" applyBorder="1" applyAlignment="1">
      <alignment vertical="center"/>
    </xf>
    <xf numFmtId="171" fontId="56" fillId="0" borderId="25" xfId="45" applyFont="1" applyBorder="1" applyAlignment="1">
      <alignment vertical="center"/>
    </xf>
    <xf numFmtId="171" fontId="57" fillId="0" borderId="26" xfId="45" applyFont="1" applyBorder="1" applyAlignment="1">
      <alignment horizontal="left" vertical="center" indent="4"/>
    </xf>
    <xf numFmtId="171" fontId="57" fillId="0" borderId="0" xfId="45" applyFont="1" applyBorder="1" applyAlignment="1">
      <alignment horizontal="left" vertical="center"/>
    </xf>
    <xf numFmtId="171" fontId="57" fillId="0" borderId="0" xfId="45" applyFont="1" applyBorder="1" applyAlignment="1">
      <alignment vertical="center"/>
    </xf>
    <xf numFmtId="171" fontId="58" fillId="0" borderId="27" xfId="45" applyFont="1" applyBorder="1" applyAlignment="1">
      <alignment vertical="center"/>
    </xf>
    <xf numFmtId="171" fontId="57" fillId="0" borderId="28" xfId="45" applyFont="1" applyBorder="1" applyAlignment="1">
      <alignment horizontal="left" vertical="center" indent="4"/>
    </xf>
    <xf numFmtId="171" fontId="57" fillId="0" borderId="29" xfId="45" applyFont="1" applyBorder="1" applyAlignment="1">
      <alignment horizontal="left" vertical="center"/>
    </xf>
    <xf numFmtId="171" fontId="58" fillId="0" borderId="29" xfId="45" applyFont="1" applyBorder="1" applyAlignment="1">
      <alignment horizontal="center" vertical="center"/>
    </xf>
    <xf numFmtId="171" fontId="58" fillId="0" borderId="29" xfId="45" applyFont="1" applyBorder="1" applyAlignment="1">
      <alignment vertical="center"/>
    </xf>
    <xf numFmtId="171" fontId="57" fillId="0" borderId="29" xfId="45" applyFont="1" applyBorder="1" applyAlignment="1">
      <alignment vertical="center"/>
    </xf>
    <xf numFmtId="171" fontId="58" fillId="0" borderId="30" xfId="45" applyFont="1" applyBorder="1" applyAlignment="1">
      <alignment vertical="center"/>
    </xf>
    <xf numFmtId="171" fontId="54" fillId="0" borderId="0" xfId="45" applyFont="1" applyBorder="1" applyAlignment="1">
      <alignment horizontal="left" vertical="center"/>
    </xf>
    <xf numFmtId="171" fontId="59" fillId="0" borderId="0" xfId="45" applyFont="1" applyBorder="1" applyAlignment="1">
      <alignment horizontal="left" vertical="center"/>
    </xf>
    <xf numFmtId="180" fontId="7" fillId="12" borderId="12" xfId="45" applyNumberFormat="1" applyFont="1" applyFill="1" applyBorder="1" applyAlignment="1">
      <alignment horizontal="center" vertical="center"/>
    </xf>
    <xf numFmtId="180" fontId="7" fillId="0" borderId="18" xfId="45" applyNumberFormat="1" applyFont="1" applyFill="1" applyBorder="1" applyAlignment="1">
      <alignment horizontal="center" vertical="center"/>
    </xf>
    <xf numFmtId="180" fontId="7" fillId="0" borderId="31" xfId="45" applyNumberFormat="1" applyFont="1" applyFill="1" applyBorder="1" applyAlignment="1">
      <alignment horizontal="center" vertical="center"/>
    </xf>
    <xf numFmtId="171" fontId="7" fillId="7" borderId="17" xfId="45" applyFont="1" applyFill="1" applyBorder="1" applyAlignment="1">
      <alignment vertical="center"/>
    </xf>
    <xf numFmtId="171" fontId="7" fillId="7" borderId="18" xfId="45" applyFont="1" applyFill="1" applyBorder="1" applyAlignment="1">
      <alignment vertical="center"/>
    </xf>
    <xf numFmtId="180" fontId="7" fillId="7" borderId="18" xfId="45" applyNumberFormat="1" applyFont="1" applyFill="1" applyBorder="1" applyAlignment="1">
      <alignment vertical="center"/>
    </xf>
    <xf numFmtId="180" fontId="7" fillId="7" borderId="31" xfId="45" applyNumberFormat="1" applyFont="1" applyFill="1" applyBorder="1" applyAlignment="1">
      <alignment vertical="center"/>
    </xf>
    <xf numFmtId="180" fontId="0" fillId="0" borderId="18" xfId="45" applyNumberFormat="1" applyFont="1" applyFill="1" applyBorder="1" applyAlignment="1">
      <alignment horizontal="center" vertical="center"/>
    </xf>
    <xf numFmtId="180" fontId="0" fillId="0" borderId="31" xfId="45" applyNumberFormat="1" applyFont="1" applyFill="1" applyBorder="1" applyAlignment="1">
      <alignment horizontal="center" vertical="center"/>
    </xf>
    <xf numFmtId="180" fontId="0" fillId="0" borderId="12" xfId="45" applyNumberFormat="1" applyFont="1" applyBorder="1" applyAlignment="1">
      <alignment horizontal="center" vertical="center"/>
    </xf>
    <xf numFmtId="180" fontId="0" fillId="0" borderId="12" xfId="45" applyNumberFormat="1" applyFont="1" applyFill="1" applyBorder="1" applyAlignment="1">
      <alignment horizontal="center" vertical="center"/>
    </xf>
    <xf numFmtId="180" fontId="0" fillId="0" borderId="18" xfId="45" applyNumberFormat="1" applyFont="1" applyBorder="1" applyAlignment="1">
      <alignment horizontal="center" vertical="center"/>
    </xf>
    <xf numFmtId="180" fontId="0" fillId="0" borderId="31" xfId="45" applyNumberFormat="1" applyFont="1" applyBorder="1" applyAlignment="1">
      <alignment horizontal="center" vertical="center"/>
    </xf>
    <xf numFmtId="180" fontId="7" fillId="16" borderId="12" xfId="45" applyNumberFormat="1" applyFont="1" applyFill="1" applyBorder="1" applyAlignment="1">
      <alignment horizontal="center" vertical="center"/>
    </xf>
    <xf numFmtId="180" fontId="0" fillId="0" borderId="13" xfId="45" applyNumberFormat="1" applyFont="1" applyFill="1" applyBorder="1" applyAlignment="1">
      <alignment horizontal="center" vertical="center"/>
    </xf>
    <xf numFmtId="180" fontId="0" fillId="0" borderId="12" xfId="45" applyNumberFormat="1" applyFont="1" applyBorder="1" applyAlignment="1">
      <alignment horizontal="center" vertical="center" wrapText="1"/>
    </xf>
    <xf numFmtId="180" fontId="1" fillId="0" borderId="32" xfId="45" applyNumberFormat="1" applyFont="1" applyBorder="1" applyAlignment="1">
      <alignment/>
    </xf>
    <xf numFmtId="180" fontId="1" fillId="0" borderId="22" xfId="45" applyNumberFormat="1" applyFont="1" applyBorder="1" applyAlignment="1">
      <alignment horizontal="center"/>
    </xf>
    <xf numFmtId="180" fontId="1" fillId="0" borderId="33" xfId="45" applyNumberFormat="1" applyFont="1" applyBorder="1" applyAlignment="1">
      <alignment/>
    </xf>
    <xf numFmtId="180" fontId="1" fillId="0" borderId="11" xfId="45" applyNumberFormat="1" applyFont="1" applyBorder="1" applyAlignment="1">
      <alignment horizontal="center"/>
    </xf>
    <xf numFmtId="180" fontId="1" fillId="0" borderId="1" xfId="45" applyNumberFormat="1" applyFont="1" applyBorder="1" applyAlignment="1">
      <alignment horizontal="center"/>
    </xf>
    <xf numFmtId="0" fontId="0" fillId="0" borderId="12" xfId="0" applyFont="1" applyBorder="1" applyAlignment="1">
      <alignment horizontal="left" vertical="top" wrapText="1" indent="1"/>
    </xf>
    <xf numFmtId="0" fontId="0" fillId="0" borderId="18" xfId="0" applyFont="1" applyBorder="1" applyAlignment="1" quotePrefix="1">
      <alignment horizontal="center" vertical="center"/>
    </xf>
    <xf numFmtId="180" fontId="0" fillId="0" borderId="31" xfId="45" applyNumberFormat="1" applyFont="1" applyFill="1" applyBorder="1" applyAlignment="1">
      <alignment vertical="center"/>
    </xf>
    <xf numFmtId="171" fontId="54" fillId="0" borderId="0" xfId="45" applyFont="1" applyBorder="1" applyAlignment="1">
      <alignment horizontal="center" vertical="center"/>
    </xf>
    <xf numFmtId="0" fontId="1" fillId="0" borderId="18" xfId="60" applyFont="1" applyFill="1" applyBorder="1" applyAlignment="1" applyProtection="1">
      <alignment horizontal="center" vertical="center"/>
      <protection/>
    </xf>
    <xf numFmtId="0" fontId="0" fillId="0" borderId="18" xfId="60" applyFont="1" applyFill="1" applyBorder="1" applyAlignment="1" applyProtection="1">
      <alignment horizontal="justify" vertical="top" wrapText="1"/>
      <protection/>
    </xf>
    <xf numFmtId="171" fontId="60" fillId="35" borderId="0" xfId="45" applyFont="1" applyFill="1" applyBorder="1" applyAlignment="1">
      <alignment horizontal="left" vertical="center"/>
    </xf>
    <xf numFmtId="171" fontId="56" fillId="36" borderId="0" xfId="45" applyFont="1" applyFill="1" applyBorder="1" applyAlignment="1">
      <alignment vertical="center"/>
    </xf>
    <xf numFmtId="0" fontId="7" fillId="16" borderId="18" xfId="0" applyFont="1" applyFill="1" applyBorder="1" applyAlignment="1">
      <alignment horizontal="right" vertical="center" wrapText="1"/>
    </xf>
    <xf numFmtId="0" fontId="7" fillId="16" borderId="31" xfId="0" applyFont="1" applyFill="1" applyBorder="1" applyAlignment="1">
      <alignment horizontal="right" vertical="center" wrapText="1"/>
    </xf>
    <xf numFmtId="180" fontId="2" fillId="0" borderId="0" xfId="45" applyNumberFormat="1" applyFont="1" applyBorder="1" applyAlignment="1">
      <alignment horizontal="center"/>
    </xf>
    <xf numFmtId="180" fontId="2" fillId="0" borderId="32" xfId="45" applyNumberFormat="1" applyFont="1" applyBorder="1" applyAlignment="1">
      <alignment horizontal="center"/>
    </xf>
    <xf numFmtId="180" fontId="1" fillId="0" borderId="0" xfId="45" applyNumberFormat="1" applyFont="1" applyBorder="1" applyAlignment="1">
      <alignment horizontal="center"/>
    </xf>
    <xf numFmtId="180" fontId="1" fillId="0" borderId="32" xfId="45" applyNumberFormat="1" applyFont="1" applyBorder="1" applyAlignment="1">
      <alignment horizontal="center"/>
    </xf>
    <xf numFmtId="180" fontId="0" fillId="0" borderId="0" xfId="45" applyNumberFormat="1" applyFont="1" applyBorder="1" applyAlignment="1">
      <alignment horizontal="left" wrapText="1"/>
    </xf>
    <xf numFmtId="180" fontId="0" fillId="0" borderId="32" xfId="45" applyNumberFormat="1" applyFont="1" applyBorder="1" applyAlignment="1">
      <alignment horizontal="left" wrapText="1"/>
    </xf>
    <xf numFmtId="180" fontId="1" fillId="0" borderId="0" xfId="45" applyNumberFormat="1" applyFont="1" applyBorder="1" applyAlignment="1">
      <alignment horizontal="left"/>
    </xf>
    <xf numFmtId="180" fontId="1" fillId="0" borderId="32" xfId="45" applyNumberFormat="1" applyFont="1" applyBorder="1" applyAlignment="1">
      <alignment horizontal="left"/>
    </xf>
    <xf numFmtId="171" fontId="54" fillId="0" borderId="0" xfId="45" applyFont="1" applyBorder="1" applyAlignment="1">
      <alignment horizontal="center" vertical="center"/>
    </xf>
    <xf numFmtId="171" fontId="55" fillId="0" borderId="0" xfId="45" applyFont="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4" xfId="59"/>
    <cellStyle name="Normal_HVAC WORKS" xfId="60"/>
    <cellStyle name="Normal_PLUMBING WORKS"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83"/>
  <sheetViews>
    <sheetView tabSelected="1" view="pageBreakPreview" zoomScaleSheetLayoutView="100" zoomScalePageLayoutView="0" workbookViewId="0" topLeftCell="A1">
      <selection activeCell="B2" sqref="B2"/>
    </sheetView>
  </sheetViews>
  <sheetFormatPr defaultColWidth="9.00390625" defaultRowHeight="15.75"/>
  <cols>
    <col min="1" max="1" width="3.25390625" style="13" customWidth="1"/>
    <col min="2" max="2" width="5.375" style="9" customWidth="1"/>
    <col min="3" max="3" width="51.125" style="9" customWidth="1"/>
    <col min="4" max="4" width="8.50390625" style="3" customWidth="1"/>
    <col min="5" max="5" width="12.625" style="3" customWidth="1"/>
    <col min="6" max="6" width="12.50390625" style="118" customWidth="1"/>
    <col min="7" max="7" width="17.125" style="76" customWidth="1"/>
    <col min="8" max="16384" width="9.00390625" style="13" customWidth="1"/>
  </cols>
  <sheetData>
    <row r="1" spans="1:7" s="44" customFormat="1" ht="16.5" thickBot="1" thickTop="1">
      <c r="A1" s="11"/>
      <c r="B1" s="45"/>
      <c r="C1" s="45"/>
      <c r="D1" s="46"/>
      <c r="E1" s="46"/>
      <c r="F1" s="77"/>
      <c r="G1" s="74"/>
    </row>
    <row r="2" spans="3:10" s="11" customFormat="1" ht="16.5" thickTop="1">
      <c r="C2" s="137" t="s">
        <v>103</v>
      </c>
      <c r="D2" s="137"/>
      <c r="E2" s="137"/>
      <c r="F2" s="137"/>
      <c r="G2" s="78"/>
      <c r="H2" s="2"/>
      <c r="I2" s="2"/>
      <c r="J2" s="2"/>
    </row>
    <row r="3" spans="3:7" s="11" customFormat="1" ht="15.75">
      <c r="C3" s="138" t="s">
        <v>100</v>
      </c>
      <c r="D3" s="138"/>
      <c r="E3" s="138"/>
      <c r="F3" s="138"/>
      <c r="G3" s="79"/>
    </row>
    <row r="4" spans="3:10" s="11" customFormat="1" ht="15.75">
      <c r="C4" s="137" t="s">
        <v>46</v>
      </c>
      <c r="D4" s="137"/>
      <c r="E4" s="137"/>
      <c r="F4" s="137"/>
      <c r="G4" s="126" t="s">
        <v>171</v>
      </c>
      <c r="H4" s="2"/>
      <c r="I4" s="2"/>
      <c r="J4" s="2"/>
    </row>
    <row r="5" spans="3:10" s="11" customFormat="1" ht="16.5" thickBot="1">
      <c r="C5" s="80"/>
      <c r="D5" s="80"/>
      <c r="E5" s="80"/>
      <c r="F5" s="78"/>
      <c r="G5" s="78"/>
      <c r="H5" s="2"/>
      <c r="I5" s="2"/>
      <c r="J5" s="2"/>
    </row>
    <row r="6" spans="2:10" s="11" customFormat="1" ht="15">
      <c r="B6" s="81" t="s">
        <v>49</v>
      </c>
      <c r="C6" s="82"/>
      <c r="D6" s="83" t="s">
        <v>47</v>
      </c>
      <c r="E6" s="84"/>
      <c r="F6" s="84" t="s">
        <v>51</v>
      </c>
      <c r="G6" s="85"/>
      <c r="H6" s="2"/>
      <c r="I6" s="2"/>
      <c r="J6" s="2"/>
    </row>
    <row r="7" spans="2:10" s="11" customFormat="1" ht="20.25">
      <c r="B7" s="86" t="s">
        <v>104</v>
      </c>
      <c r="C7" s="125" t="s">
        <v>166</v>
      </c>
      <c r="D7" s="87" t="s">
        <v>48</v>
      </c>
      <c r="E7" s="88"/>
      <c r="F7" s="88"/>
      <c r="G7" s="89"/>
      <c r="H7" s="2"/>
      <c r="I7" s="2"/>
      <c r="J7" s="2"/>
    </row>
    <row r="8" spans="2:10" s="11" customFormat="1" ht="16.5" thickBot="1">
      <c r="B8" s="90"/>
      <c r="C8" s="91"/>
      <c r="D8" s="92"/>
      <c r="E8" s="93"/>
      <c r="F8" s="94"/>
      <c r="G8" s="95"/>
      <c r="H8" s="2"/>
      <c r="I8" s="2"/>
      <c r="J8" s="2"/>
    </row>
    <row r="9" spans="3:10" s="11" customFormat="1" ht="15.75">
      <c r="C9" s="80"/>
      <c r="D9" s="80"/>
      <c r="E9" s="78"/>
      <c r="F9" s="78"/>
      <c r="G9" s="78"/>
      <c r="H9" s="2"/>
      <c r="I9" s="2"/>
      <c r="J9" s="2"/>
    </row>
    <row r="10" spans="3:10" s="11" customFormat="1" ht="15.75">
      <c r="C10" s="96" t="s">
        <v>50</v>
      </c>
      <c r="D10" s="80"/>
      <c r="E10" s="78"/>
      <c r="F10" s="78"/>
      <c r="G10" s="78"/>
      <c r="H10" s="2"/>
      <c r="I10" s="2"/>
      <c r="J10" s="2"/>
    </row>
    <row r="11" spans="3:10" s="11" customFormat="1" ht="15.75">
      <c r="C11" s="96"/>
      <c r="D11" s="122"/>
      <c r="E11" s="78"/>
      <c r="F11" s="78"/>
      <c r="G11" s="78"/>
      <c r="H11" s="2"/>
      <c r="I11" s="2"/>
      <c r="J11" s="2"/>
    </row>
    <row r="12" spans="3:10" s="11" customFormat="1" ht="15.75">
      <c r="C12" s="97" t="s">
        <v>167</v>
      </c>
      <c r="D12" s="122"/>
      <c r="E12" s="78"/>
      <c r="F12" s="78"/>
      <c r="G12" s="78"/>
      <c r="H12" s="2"/>
      <c r="I12" s="2"/>
      <c r="J12" s="2"/>
    </row>
    <row r="13" spans="3:10" s="11" customFormat="1" ht="15.75">
      <c r="C13" s="97" t="s">
        <v>169</v>
      </c>
      <c r="D13" s="80"/>
      <c r="E13" s="78"/>
      <c r="F13" s="78"/>
      <c r="G13" s="78"/>
      <c r="H13" s="2"/>
      <c r="I13" s="2"/>
      <c r="J13" s="2"/>
    </row>
    <row r="14" spans="3:10" s="11" customFormat="1" ht="15.75">
      <c r="C14" s="97" t="s">
        <v>168</v>
      </c>
      <c r="D14" s="80"/>
      <c r="E14" s="78"/>
      <c r="F14" s="78"/>
      <c r="G14" s="78"/>
      <c r="H14" s="2"/>
      <c r="I14" s="2"/>
      <c r="J14" s="2"/>
    </row>
    <row r="15" spans="3:10" s="11" customFormat="1" ht="15.75">
      <c r="C15" s="97"/>
      <c r="D15" s="80"/>
      <c r="E15" s="78"/>
      <c r="F15" s="78"/>
      <c r="G15" s="78"/>
      <c r="H15" s="2"/>
      <c r="I15" s="2"/>
      <c r="J15" s="2"/>
    </row>
    <row r="16" spans="2:7" s="11" customFormat="1" ht="39.75" customHeight="1">
      <c r="B16" s="47" t="s">
        <v>52</v>
      </c>
      <c r="C16" s="48" t="s">
        <v>53</v>
      </c>
      <c r="D16" s="49" t="s">
        <v>54</v>
      </c>
      <c r="E16" s="49" t="s">
        <v>55</v>
      </c>
      <c r="F16" s="98" t="s">
        <v>56</v>
      </c>
      <c r="G16" s="98" t="s">
        <v>57</v>
      </c>
    </row>
    <row r="17" spans="2:7" s="11" customFormat="1" ht="4.5" customHeight="1">
      <c r="B17" s="69"/>
      <c r="C17" s="52"/>
      <c r="D17" s="51"/>
      <c r="E17" s="51"/>
      <c r="F17" s="99"/>
      <c r="G17" s="100"/>
    </row>
    <row r="18" spans="2:7" s="11" customFormat="1" ht="24.75" customHeight="1">
      <c r="B18" s="53" t="s">
        <v>58</v>
      </c>
      <c r="C18" s="101" t="s">
        <v>59</v>
      </c>
      <c r="D18" s="102"/>
      <c r="E18" s="102"/>
      <c r="F18" s="103"/>
      <c r="G18" s="104"/>
    </row>
    <row r="19" spans="2:7" s="11" customFormat="1" ht="21.75" customHeight="1">
      <c r="B19" s="50">
        <v>1</v>
      </c>
      <c r="C19" s="55" t="s">
        <v>60</v>
      </c>
      <c r="D19" s="54"/>
      <c r="E19" s="54"/>
      <c r="F19" s="105"/>
      <c r="G19" s="106"/>
    </row>
    <row r="20" spans="2:8" s="11" customFormat="1" ht="18" customHeight="1">
      <c r="B20" s="57" t="s">
        <v>10</v>
      </c>
      <c r="C20" s="58" t="s">
        <v>61</v>
      </c>
      <c r="D20" s="56"/>
      <c r="E20" s="56"/>
      <c r="F20" s="109"/>
      <c r="G20" s="106"/>
      <c r="H20" s="12"/>
    </row>
    <row r="21" spans="2:8" s="11" customFormat="1" ht="110.25">
      <c r="B21" s="23"/>
      <c r="C21" s="17" t="s">
        <v>158</v>
      </c>
      <c r="D21" s="14" t="s">
        <v>4</v>
      </c>
      <c r="E21" s="14">
        <v>1</v>
      </c>
      <c r="F21" s="107"/>
      <c r="G21" s="121"/>
      <c r="H21" s="12"/>
    </row>
    <row r="22" spans="2:8" s="11" customFormat="1" ht="18" customHeight="1">
      <c r="B22" s="57" t="s">
        <v>11</v>
      </c>
      <c r="C22" s="58" t="s">
        <v>105</v>
      </c>
      <c r="D22" s="56"/>
      <c r="E22" s="56"/>
      <c r="F22" s="109"/>
      <c r="G22" s="106"/>
      <c r="H22" s="12"/>
    </row>
    <row r="23" spans="2:8" s="11" customFormat="1" ht="110.25">
      <c r="B23" s="23"/>
      <c r="C23" s="17" t="s">
        <v>62</v>
      </c>
      <c r="D23" s="14" t="s">
        <v>4</v>
      </c>
      <c r="E23" s="14">
        <v>1</v>
      </c>
      <c r="F23" s="107"/>
      <c r="G23" s="121"/>
      <c r="H23" s="12"/>
    </row>
    <row r="24" spans="2:7" s="11" customFormat="1" ht="21.75" customHeight="1">
      <c r="B24" s="50">
        <v>2</v>
      </c>
      <c r="C24" s="55" t="s">
        <v>63</v>
      </c>
      <c r="D24" s="54"/>
      <c r="E24" s="54"/>
      <c r="F24" s="105"/>
      <c r="G24" s="106"/>
    </row>
    <row r="25" spans="2:8" s="11" customFormat="1" ht="126">
      <c r="B25" s="22"/>
      <c r="C25" s="17" t="s">
        <v>101</v>
      </c>
      <c r="D25" s="14" t="s">
        <v>4</v>
      </c>
      <c r="E25" s="14">
        <v>1</v>
      </c>
      <c r="F25" s="107"/>
      <c r="G25" s="121"/>
      <c r="H25" s="12"/>
    </row>
    <row r="26" spans="2:7" s="11" customFormat="1" ht="21.75" customHeight="1">
      <c r="B26" s="50">
        <v>3</v>
      </c>
      <c r="C26" s="55" t="s">
        <v>64</v>
      </c>
      <c r="D26" s="54"/>
      <c r="E26" s="54"/>
      <c r="F26" s="105"/>
      <c r="G26" s="106"/>
    </row>
    <row r="27" spans="2:8" s="11" customFormat="1" ht="15.75">
      <c r="B27" s="23" t="s">
        <v>10</v>
      </c>
      <c r="C27" s="58" t="s">
        <v>106</v>
      </c>
      <c r="D27" s="56"/>
      <c r="E27" s="20"/>
      <c r="F27" s="107"/>
      <c r="G27" s="108"/>
      <c r="H27" s="12"/>
    </row>
    <row r="28" spans="2:8" s="11" customFormat="1" ht="94.5">
      <c r="B28" s="22"/>
      <c r="C28" s="24" t="s">
        <v>107</v>
      </c>
      <c r="D28" s="14" t="s">
        <v>4</v>
      </c>
      <c r="E28" s="14">
        <v>1</v>
      </c>
      <c r="F28" s="107"/>
      <c r="G28" s="121"/>
      <c r="H28" s="12"/>
    </row>
    <row r="29" spans="2:8" s="11" customFormat="1" ht="15.75">
      <c r="B29" s="23" t="s">
        <v>11</v>
      </c>
      <c r="C29" s="58" t="s">
        <v>70</v>
      </c>
      <c r="D29" s="56"/>
      <c r="E29" s="20"/>
      <c r="F29" s="107"/>
      <c r="G29" s="108"/>
      <c r="H29" s="12"/>
    </row>
    <row r="30" spans="2:8" s="11" customFormat="1" ht="110.25">
      <c r="B30" s="23"/>
      <c r="C30" s="24" t="s">
        <v>108</v>
      </c>
      <c r="D30" s="14" t="s">
        <v>4</v>
      </c>
      <c r="E30" s="21">
        <v>1</v>
      </c>
      <c r="F30" s="108"/>
      <c r="G30" s="121"/>
      <c r="H30" s="12"/>
    </row>
    <row r="31" spans="2:7" s="11" customFormat="1" ht="21.75" customHeight="1">
      <c r="B31" s="50">
        <v>4</v>
      </c>
      <c r="C31" s="55" t="s">
        <v>65</v>
      </c>
      <c r="D31" s="54"/>
      <c r="E31" s="54"/>
      <c r="F31" s="105"/>
      <c r="G31" s="106"/>
    </row>
    <row r="32" spans="2:7" s="11" customFormat="1" ht="94.5">
      <c r="B32" s="16"/>
      <c r="C32" s="17" t="s">
        <v>9</v>
      </c>
      <c r="D32" s="14"/>
      <c r="E32" s="20"/>
      <c r="F32" s="108"/>
      <c r="G32" s="108"/>
    </row>
    <row r="33" spans="2:8" s="11" customFormat="1" ht="15.75">
      <c r="B33" s="19" t="s">
        <v>10</v>
      </c>
      <c r="C33" s="17" t="s">
        <v>66</v>
      </c>
      <c r="D33" s="14" t="s">
        <v>4</v>
      </c>
      <c r="E33" s="14">
        <v>1</v>
      </c>
      <c r="F33" s="107"/>
      <c r="G33" s="108"/>
      <c r="H33" s="12" t="e">
        <f>F33-#REF!</f>
        <v>#REF!</v>
      </c>
    </row>
    <row r="34" spans="2:7" s="11" customFormat="1" ht="21.75" customHeight="1">
      <c r="B34" s="50">
        <v>5</v>
      </c>
      <c r="C34" s="55" t="s">
        <v>86</v>
      </c>
      <c r="D34" s="54"/>
      <c r="E34" s="54"/>
      <c r="F34" s="105"/>
      <c r="G34" s="106"/>
    </row>
    <row r="35" spans="2:7" s="11" customFormat="1" ht="78.75">
      <c r="B35" s="67"/>
      <c r="C35" s="17" t="s">
        <v>109</v>
      </c>
      <c r="D35" s="14" t="s">
        <v>6</v>
      </c>
      <c r="E35" s="20">
        <v>1</v>
      </c>
      <c r="F35" s="108"/>
      <c r="G35" s="121"/>
    </row>
    <row r="36" spans="2:7" s="11" customFormat="1" ht="15.75">
      <c r="B36" s="50">
        <v>6</v>
      </c>
      <c r="C36" s="55" t="s">
        <v>110</v>
      </c>
      <c r="D36" s="54"/>
      <c r="E36" s="54"/>
      <c r="F36" s="105"/>
      <c r="G36" s="106"/>
    </row>
    <row r="37" spans="2:7" s="11" customFormat="1" ht="63">
      <c r="B37" s="67"/>
      <c r="C37" s="17" t="s">
        <v>111</v>
      </c>
      <c r="D37" s="14" t="s">
        <v>2</v>
      </c>
      <c r="E37" s="20">
        <v>1</v>
      </c>
      <c r="F37" s="108"/>
      <c r="G37" s="121"/>
    </row>
    <row r="38" spans="2:7" s="11" customFormat="1" ht="15.75">
      <c r="B38" s="67"/>
      <c r="C38" s="66"/>
      <c r="D38" s="56"/>
      <c r="E38" s="56"/>
      <c r="F38" s="110"/>
      <c r="G38" s="108"/>
    </row>
    <row r="39" spans="2:7" s="11" customFormat="1" ht="21.75" customHeight="1">
      <c r="B39" s="50">
        <v>7</v>
      </c>
      <c r="C39" s="55" t="s">
        <v>68</v>
      </c>
      <c r="D39" s="54"/>
      <c r="E39" s="54"/>
      <c r="F39" s="105"/>
      <c r="G39" s="106"/>
    </row>
    <row r="40" spans="2:7" s="11" customFormat="1" ht="78.75">
      <c r="B40" s="26"/>
      <c r="C40" s="17" t="s">
        <v>159</v>
      </c>
      <c r="D40" s="14" t="s">
        <v>4</v>
      </c>
      <c r="E40" s="14">
        <v>1</v>
      </c>
      <c r="F40" s="107"/>
      <c r="G40" s="108"/>
    </row>
    <row r="41" spans="2:7" s="11" customFormat="1" ht="21.75" customHeight="1">
      <c r="B41" s="50">
        <v>8</v>
      </c>
      <c r="C41" s="55" t="s">
        <v>67</v>
      </c>
      <c r="D41" s="54"/>
      <c r="E41" s="54"/>
      <c r="F41" s="105"/>
      <c r="G41" s="106"/>
    </row>
    <row r="42" spans="2:7" s="11" customFormat="1" ht="63">
      <c r="B42" s="27"/>
      <c r="C42" s="17" t="s">
        <v>112</v>
      </c>
      <c r="D42" s="14" t="s">
        <v>5</v>
      </c>
      <c r="E42" s="14">
        <v>1</v>
      </c>
      <c r="F42" s="107"/>
      <c r="G42" s="108"/>
    </row>
    <row r="43" spans="2:7" s="11" customFormat="1" ht="21.75" customHeight="1">
      <c r="B43" s="50">
        <v>9</v>
      </c>
      <c r="C43" s="55" t="s">
        <v>69</v>
      </c>
      <c r="D43" s="54"/>
      <c r="E43" s="54"/>
      <c r="F43" s="105"/>
      <c r="G43" s="106"/>
    </row>
    <row r="44" spans="2:8" s="11" customFormat="1" ht="15.75">
      <c r="B44" s="26" t="s">
        <v>10</v>
      </c>
      <c r="C44" s="58" t="s">
        <v>71</v>
      </c>
      <c r="D44" s="56"/>
      <c r="E44" s="20"/>
      <c r="F44" s="107"/>
      <c r="G44" s="108"/>
      <c r="H44" s="12"/>
    </row>
    <row r="45" spans="2:7" s="11" customFormat="1" ht="94.5">
      <c r="B45" s="26"/>
      <c r="C45" s="17" t="s">
        <v>113</v>
      </c>
      <c r="D45" s="28" t="s">
        <v>4</v>
      </c>
      <c r="E45" s="14">
        <v>1</v>
      </c>
      <c r="F45" s="107"/>
      <c r="G45" s="108"/>
    </row>
    <row r="46" spans="2:8" s="11" customFormat="1" ht="15.75">
      <c r="B46" s="26" t="s">
        <v>11</v>
      </c>
      <c r="C46" s="58" t="s">
        <v>72</v>
      </c>
      <c r="D46" s="56"/>
      <c r="E46" s="20"/>
      <c r="F46" s="107"/>
      <c r="G46" s="108"/>
      <c r="H46" s="12"/>
    </row>
    <row r="47" spans="2:7" s="11" customFormat="1" ht="141.75">
      <c r="B47" s="26"/>
      <c r="C47" s="17" t="s">
        <v>73</v>
      </c>
      <c r="D47" s="28" t="s">
        <v>4</v>
      </c>
      <c r="E47" s="14">
        <v>1</v>
      </c>
      <c r="F47" s="107"/>
      <c r="G47" s="108"/>
    </row>
    <row r="48" spans="2:8" s="11" customFormat="1" ht="15.75">
      <c r="B48" s="26" t="s">
        <v>12</v>
      </c>
      <c r="C48" s="58" t="s">
        <v>74</v>
      </c>
      <c r="D48" s="56"/>
      <c r="E48" s="20"/>
      <c r="F48" s="107"/>
      <c r="G48" s="108"/>
      <c r="H48" s="12"/>
    </row>
    <row r="49" spans="2:7" s="11" customFormat="1" ht="126">
      <c r="B49" s="25"/>
      <c r="C49" s="17" t="s">
        <v>114</v>
      </c>
      <c r="D49" s="14" t="s">
        <v>4</v>
      </c>
      <c r="E49" s="14">
        <v>1</v>
      </c>
      <c r="F49" s="107"/>
      <c r="G49" s="108"/>
    </row>
    <row r="50" spans="2:7" s="11" customFormat="1" ht="21.75" customHeight="1">
      <c r="B50" s="50">
        <v>10</v>
      </c>
      <c r="C50" s="55" t="s">
        <v>75</v>
      </c>
      <c r="D50" s="54"/>
      <c r="E50" s="54"/>
      <c r="F50" s="105"/>
      <c r="G50" s="106"/>
    </row>
    <row r="51" spans="2:7" s="11" customFormat="1" ht="21.75" customHeight="1">
      <c r="B51" s="50" t="s">
        <v>10</v>
      </c>
      <c r="C51" s="55" t="s">
        <v>76</v>
      </c>
      <c r="D51" s="54"/>
      <c r="E51" s="54"/>
      <c r="F51" s="105"/>
      <c r="G51" s="106"/>
    </row>
    <row r="52" spans="2:7" s="11" customFormat="1" ht="94.5">
      <c r="B52" s="27"/>
      <c r="C52" s="29" t="s">
        <v>115</v>
      </c>
      <c r="D52" s="14" t="s">
        <v>4</v>
      </c>
      <c r="E52" s="14">
        <v>1</v>
      </c>
      <c r="F52" s="107"/>
      <c r="G52" s="108"/>
    </row>
    <row r="53" spans="2:7" s="11" customFormat="1" ht="21.75" customHeight="1">
      <c r="B53" s="50" t="s">
        <v>11</v>
      </c>
      <c r="C53" s="55" t="s">
        <v>77</v>
      </c>
      <c r="D53" s="54"/>
      <c r="E53" s="54"/>
      <c r="F53" s="105"/>
      <c r="G53" s="106"/>
    </row>
    <row r="54" spans="2:7" s="11" customFormat="1" ht="110.25">
      <c r="B54" s="27"/>
      <c r="C54" s="29" t="s">
        <v>116</v>
      </c>
      <c r="D54" s="14" t="s">
        <v>4</v>
      </c>
      <c r="E54" s="14">
        <v>1</v>
      </c>
      <c r="F54" s="107"/>
      <c r="G54" s="108"/>
    </row>
    <row r="55" spans="2:7" s="11" customFormat="1" ht="21.75" customHeight="1">
      <c r="B55" s="50">
        <v>11</v>
      </c>
      <c r="C55" s="55" t="s">
        <v>78</v>
      </c>
      <c r="D55" s="54"/>
      <c r="E55" s="54"/>
      <c r="F55" s="105"/>
      <c r="G55" s="106"/>
    </row>
    <row r="56" spans="2:7" s="11" customFormat="1" ht="110.25">
      <c r="B56" s="27"/>
      <c r="C56" s="17" t="s">
        <v>117</v>
      </c>
      <c r="D56" s="14" t="s">
        <v>5</v>
      </c>
      <c r="E56" s="14">
        <v>1</v>
      </c>
      <c r="F56" s="107"/>
      <c r="G56" s="108"/>
    </row>
    <row r="57" spans="2:7" s="11" customFormat="1" ht="21.75" customHeight="1">
      <c r="B57" s="50">
        <v>12</v>
      </c>
      <c r="C57" s="55" t="s">
        <v>79</v>
      </c>
      <c r="D57" s="54"/>
      <c r="E57" s="54"/>
      <c r="F57" s="105"/>
      <c r="G57" s="106"/>
    </row>
    <row r="58" spans="2:7" s="11" customFormat="1" ht="82.5" customHeight="1">
      <c r="B58" s="27"/>
      <c r="C58" s="17" t="s">
        <v>118</v>
      </c>
      <c r="D58" s="14" t="s">
        <v>4</v>
      </c>
      <c r="E58" s="20">
        <v>1</v>
      </c>
      <c r="F58" s="107"/>
      <c r="G58" s="108"/>
    </row>
    <row r="59" spans="2:7" s="11" customFormat="1" ht="21.75" customHeight="1">
      <c r="B59" s="50">
        <v>13</v>
      </c>
      <c r="C59" s="55" t="s">
        <v>120</v>
      </c>
      <c r="D59" s="54"/>
      <c r="E59" s="54"/>
      <c r="F59" s="105"/>
      <c r="G59" s="106"/>
    </row>
    <row r="60" spans="2:7" s="11" customFormat="1" ht="126">
      <c r="B60" s="27" t="s">
        <v>10</v>
      </c>
      <c r="C60" s="17" t="s">
        <v>119</v>
      </c>
      <c r="D60" s="14" t="s">
        <v>4</v>
      </c>
      <c r="E60" s="14"/>
      <c r="F60" s="107"/>
      <c r="G60" s="108"/>
    </row>
    <row r="61" spans="2:7" s="11" customFormat="1" ht="15.75">
      <c r="B61" s="27"/>
      <c r="C61" s="119" t="s">
        <v>122</v>
      </c>
      <c r="D61" s="14" t="s">
        <v>4</v>
      </c>
      <c r="E61" s="14">
        <v>1</v>
      </c>
      <c r="F61" s="107"/>
      <c r="G61" s="108"/>
    </row>
    <row r="62" spans="2:7" s="11" customFormat="1" ht="15.75">
      <c r="B62" s="27"/>
      <c r="C62" s="119" t="s">
        <v>123</v>
      </c>
      <c r="D62" s="14" t="s">
        <v>4</v>
      </c>
      <c r="E62" s="14">
        <v>1</v>
      </c>
      <c r="F62" s="107"/>
      <c r="G62" s="108"/>
    </row>
    <row r="63" spans="2:7" s="11" customFormat="1" ht="15.75">
      <c r="B63" s="27"/>
      <c r="C63" s="119" t="s">
        <v>124</v>
      </c>
      <c r="D63" s="14" t="s">
        <v>4</v>
      </c>
      <c r="E63" s="14">
        <v>1</v>
      </c>
      <c r="F63" s="107"/>
      <c r="G63" s="108"/>
    </row>
    <row r="64" spans="2:7" s="11" customFormat="1" ht="15.75">
      <c r="B64" s="27"/>
      <c r="C64" s="119" t="s">
        <v>126</v>
      </c>
      <c r="D64" s="14" t="s">
        <v>4</v>
      </c>
      <c r="E64" s="14">
        <v>1</v>
      </c>
      <c r="F64" s="107"/>
      <c r="G64" s="108"/>
    </row>
    <row r="65" spans="2:7" s="11" customFormat="1" ht="15.75">
      <c r="B65" s="27"/>
      <c r="C65" s="119" t="s">
        <v>125</v>
      </c>
      <c r="D65" s="14" t="s">
        <v>4</v>
      </c>
      <c r="E65" s="14">
        <v>1</v>
      </c>
      <c r="F65" s="107"/>
      <c r="G65" s="108"/>
    </row>
    <row r="66" spans="2:7" s="11" customFormat="1" ht="21.75" customHeight="1">
      <c r="B66" s="50">
        <v>14</v>
      </c>
      <c r="C66" s="55" t="s">
        <v>80</v>
      </c>
      <c r="D66" s="54"/>
      <c r="E66" s="54"/>
      <c r="F66" s="105"/>
      <c r="G66" s="106"/>
    </row>
    <row r="67" spans="2:7" s="11" customFormat="1" ht="63">
      <c r="B67" s="30"/>
      <c r="C67" s="31" t="s">
        <v>121</v>
      </c>
      <c r="D67" s="14" t="s">
        <v>5</v>
      </c>
      <c r="E67" s="20">
        <v>1</v>
      </c>
      <c r="F67" s="107"/>
      <c r="G67" s="108"/>
    </row>
    <row r="68" spans="2:7" s="11" customFormat="1" ht="21.75" customHeight="1">
      <c r="B68" s="50">
        <v>15</v>
      </c>
      <c r="C68" s="55" t="s">
        <v>128</v>
      </c>
      <c r="D68" s="54"/>
      <c r="E68" s="54"/>
      <c r="F68" s="105"/>
      <c r="G68" s="106"/>
    </row>
    <row r="69" spans="2:7" s="60" customFormat="1" ht="78.75">
      <c r="B69" s="61"/>
      <c r="C69" s="17" t="s">
        <v>127</v>
      </c>
      <c r="D69" s="62" t="s">
        <v>4</v>
      </c>
      <c r="E69" s="63">
        <v>1</v>
      </c>
      <c r="F69" s="108"/>
      <c r="G69" s="108"/>
    </row>
    <row r="70" spans="2:7" s="11" customFormat="1" ht="21.75" customHeight="1">
      <c r="B70" s="50">
        <v>16</v>
      </c>
      <c r="C70" s="55" t="s">
        <v>81</v>
      </c>
      <c r="D70" s="54"/>
      <c r="E70" s="54"/>
      <c r="F70" s="105"/>
      <c r="G70" s="106"/>
    </row>
    <row r="71" spans="2:7" s="11" customFormat="1" ht="78.75">
      <c r="B71" s="23"/>
      <c r="C71" s="17" t="s">
        <v>45</v>
      </c>
      <c r="D71" s="14" t="s">
        <v>4</v>
      </c>
      <c r="E71" s="20">
        <v>1</v>
      </c>
      <c r="F71" s="107"/>
      <c r="G71" s="108"/>
    </row>
    <row r="72" spans="2:7" s="11" customFormat="1" ht="15.75">
      <c r="B72" s="23" t="s">
        <v>22</v>
      </c>
      <c r="C72" s="17" t="s">
        <v>129</v>
      </c>
      <c r="D72" s="14" t="s">
        <v>4</v>
      </c>
      <c r="E72" s="20">
        <v>1</v>
      </c>
      <c r="F72" s="107"/>
      <c r="G72" s="108"/>
    </row>
    <row r="73" spans="2:7" s="11" customFormat="1" ht="15.75">
      <c r="B73" s="23" t="s">
        <v>8</v>
      </c>
      <c r="C73" s="17" t="s">
        <v>130</v>
      </c>
      <c r="D73" s="14" t="s">
        <v>4</v>
      </c>
      <c r="E73" s="20">
        <v>1</v>
      </c>
      <c r="F73" s="107"/>
      <c r="G73" s="108"/>
    </row>
    <row r="74" spans="2:7" s="11" customFormat="1" ht="15.75">
      <c r="B74" s="23" t="s">
        <v>43</v>
      </c>
      <c r="C74" s="17" t="s">
        <v>131</v>
      </c>
      <c r="D74" s="14" t="s">
        <v>4</v>
      </c>
      <c r="E74" s="20">
        <v>1</v>
      </c>
      <c r="F74" s="107"/>
      <c r="G74" s="108"/>
    </row>
    <row r="75" spans="2:7" s="11" customFormat="1" ht="21.75" customHeight="1">
      <c r="B75" s="50">
        <v>16</v>
      </c>
      <c r="C75" s="55" t="s">
        <v>82</v>
      </c>
      <c r="D75" s="54"/>
      <c r="E75" s="54"/>
      <c r="F75" s="105"/>
      <c r="G75" s="106"/>
    </row>
    <row r="76" spans="2:7" s="11" customFormat="1" ht="94.5">
      <c r="B76" s="23"/>
      <c r="C76" s="17" t="s">
        <v>132</v>
      </c>
      <c r="D76" s="14" t="s">
        <v>4</v>
      </c>
      <c r="E76" s="14">
        <v>1</v>
      </c>
      <c r="F76" s="107"/>
      <c r="G76" s="108"/>
    </row>
    <row r="77" spans="2:7" s="11" customFormat="1" ht="21.75" customHeight="1">
      <c r="B77" s="50">
        <v>18</v>
      </c>
      <c r="C77" s="55" t="s">
        <v>133</v>
      </c>
      <c r="D77" s="54"/>
      <c r="E77" s="54"/>
      <c r="F77" s="105"/>
      <c r="G77" s="106"/>
    </row>
    <row r="78" spans="2:7" s="11" customFormat="1" ht="81.75" customHeight="1">
      <c r="B78" s="23"/>
      <c r="C78" s="17" t="s">
        <v>134</v>
      </c>
      <c r="D78" s="14" t="s">
        <v>5</v>
      </c>
      <c r="E78" s="14">
        <v>1</v>
      </c>
      <c r="F78" s="107"/>
      <c r="G78" s="108"/>
    </row>
    <row r="79" spans="2:7" s="11" customFormat="1" ht="21.75" customHeight="1">
      <c r="B79" s="50">
        <v>19</v>
      </c>
      <c r="C79" s="55" t="s">
        <v>83</v>
      </c>
      <c r="D79" s="54"/>
      <c r="E79" s="54"/>
      <c r="F79" s="105"/>
      <c r="G79" s="106"/>
    </row>
    <row r="80" spans="2:7" s="11" customFormat="1" ht="112.5" customHeight="1">
      <c r="B80" s="23"/>
      <c r="C80" s="17" t="s">
        <v>84</v>
      </c>
      <c r="D80" s="14" t="s">
        <v>4</v>
      </c>
      <c r="E80" s="14">
        <v>1</v>
      </c>
      <c r="F80" s="107"/>
      <c r="G80" s="108"/>
    </row>
    <row r="81" spans="2:7" s="11" customFormat="1" ht="21.75" customHeight="1">
      <c r="B81" s="50">
        <v>20</v>
      </c>
      <c r="C81" s="55" t="s">
        <v>85</v>
      </c>
      <c r="D81" s="54"/>
      <c r="E81" s="54"/>
      <c r="F81" s="105"/>
      <c r="G81" s="106"/>
    </row>
    <row r="82" spans="2:7" s="11" customFormat="1" ht="94.5">
      <c r="B82" s="19"/>
      <c r="C82" s="24" t="s">
        <v>136</v>
      </c>
      <c r="D82" s="14" t="s">
        <v>3</v>
      </c>
      <c r="E82" s="20">
        <v>1</v>
      </c>
      <c r="F82" s="107"/>
      <c r="G82" s="108"/>
    </row>
    <row r="83" spans="2:7" s="11" customFormat="1" ht="21.75" customHeight="1">
      <c r="B83" s="50">
        <v>21</v>
      </c>
      <c r="C83" s="55" t="s">
        <v>137</v>
      </c>
      <c r="D83" s="54"/>
      <c r="E83" s="54"/>
      <c r="F83" s="105"/>
      <c r="G83" s="106"/>
    </row>
    <row r="84" spans="2:7" s="11" customFormat="1" ht="96.75" customHeight="1">
      <c r="B84" s="19"/>
      <c r="C84" s="17" t="s">
        <v>138</v>
      </c>
      <c r="D84" s="14" t="s">
        <v>4</v>
      </c>
      <c r="E84" s="20">
        <v>1</v>
      </c>
      <c r="F84" s="107"/>
      <c r="G84" s="108"/>
    </row>
    <row r="85" spans="2:7" s="11" customFormat="1" ht="21.75" customHeight="1">
      <c r="B85" s="50">
        <v>22</v>
      </c>
      <c r="C85" s="55" t="s">
        <v>139</v>
      </c>
      <c r="D85" s="54"/>
      <c r="E85" s="54"/>
      <c r="F85" s="105"/>
      <c r="G85" s="106"/>
    </row>
    <row r="86" spans="2:7" s="11" customFormat="1" ht="31.5">
      <c r="B86" s="23"/>
      <c r="C86" s="17" t="s">
        <v>39</v>
      </c>
      <c r="D86" s="14" t="s">
        <v>4</v>
      </c>
      <c r="E86" s="14">
        <v>1</v>
      </c>
      <c r="F86" s="107"/>
      <c r="G86" s="108"/>
    </row>
    <row r="87" spans="2:7" s="11" customFormat="1" ht="21.75" customHeight="1">
      <c r="B87" s="50">
        <v>23</v>
      </c>
      <c r="C87" s="55" t="s">
        <v>140</v>
      </c>
      <c r="D87" s="54"/>
      <c r="E87" s="54"/>
      <c r="F87" s="105"/>
      <c r="G87" s="106"/>
    </row>
    <row r="88" spans="2:7" s="11" customFormat="1" ht="35.25" customHeight="1">
      <c r="B88" s="19"/>
      <c r="C88" s="17" t="s">
        <v>141</v>
      </c>
      <c r="D88" s="14" t="s">
        <v>4</v>
      </c>
      <c r="E88" s="20">
        <v>1</v>
      </c>
      <c r="F88" s="107"/>
      <c r="G88" s="108"/>
    </row>
    <row r="89" spans="2:7" s="11" customFormat="1" ht="15.75">
      <c r="B89" s="65">
        <v>24</v>
      </c>
      <c r="C89" s="55" t="s">
        <v>135</v>
      </c>
      <c r="D89" s="56"/>
      <c r="E89" s="56"/>
      <c r="F89" s="110"/>
      <c r="G89" s="108"/>
    </row>
    <row r="90" spans="2:7" s="11" customFormat="1" ht="35.25" customHeight="1">
      <c r="B90" s="19"/>
      <c r="C90" s="17" t="s">
        <v>142</v>
      </c>
      <c r="D90" s="14" t="s">
        <v>2</v>
      </c>
      <c r="E90" s="20">
        <v>1</v>
      </c>
      <c r="F90" s="107"/>
      <c r="G90" s="108"/>
    </row>
    <row r="91" spans="2:7" s="11" customFormat="1" ht="21.75" customHeight="1">
      <c r="B91" s="50">
        <v>25</v>
      </c>
      <c r="C91" s="55" t="s">
        <v>88</v>
      </c>
      <c r="D91" s="54"/>
      <c r="E91" s="54"/>
      <c r="F91" s="105"/>
      <c r="G91" s="106"/>
    </row>
    <row r="92" spans="2:7" s="11" customFormat="1" ht="94.5">
      <c r="B92" s="16"/>
      <c r="C92" s="17" t="s">
        <v>21</v>
      </c>
      <c r="D92" s="14" t="s">
        <v>1</v>
      </c>
      <c r="E92" s="14">
        <v>1</v>
      </c>
      <c r="F92" s="107"/>
      <c r="G92" s="108"/>
    </row>
    <row r="93" spans="2:7" s="11" customFormat="1" ht="21.75" customHeight="1">
      <c r="B93" s="50">
        <v>26</v>
      </c>
      <c r="C93" s="55" t="s">
        <v>87</v>
      </c>
      <c r="D93" s="54"/>
      <c r="E93" s="54"/>
      <c r="F93" s="105"/>
      <c r="G93" s="106"/>
    </row>
    <row r="94" spans="2:7" s="11" customFormat="1" ht="78.75">
      <c r="B94" s="16"/>
      <c r="C94" s="33" t="s">
        <v>37</v>
      </c>
      <c r="D94" s="14" t="s">
        <v>7</v>
      </c>
      <c r="E94" s="14">
        <v>1</v>
      </c>
      <c r="F94" s="107"/>
      <c r="G94" s="108"/>
    </row>
    <row r="95" spans="2:7" s="11" customFormat="1" ht="21.75" customHeight="1">
      <c r="B95" s="50">
        <v>27</v>
      </c>
      <c r="C95" s="55" t="s">
        <v>143</v>
      </c>
      <c r="D95" s="54"/>
      <c r="E95" s="54"/>
      <c r="F95" s="105"/>
      <c r="G95" s="106"/>
    </row>
    <row r="96" spans="2:7" s="11" customFormat="1" ht="63">
      <c r="B96" s="14"/>
      <c r="C96" s="32" t="s">
        <v>144</v>
      </c>
      <c r="D96" s="14" t="s">
        <v>7</v>
      </c>
      <c r="E96" s="14">
        <v>1</v>
      </c>
      <c r="F96" s="107"/>
      <c r="G96" s="108"/>
    </row>
    <row r="97" spans="2:7" s="11" customFormat="1" ht="21.75" customHeight="1">
      <c r="B97" s="50">
        <v>28</v>
      </c>
      <c r="C97" s="55" t="s">
        <v>89</v>
      </c>
      <c r="D97" s="54"/>
      <c r="E97" s="54"/>
      <c r="F97" s="105"/>
      <c r="G97" s="106"/>
    </row>
    <row r="98" spans="2:7" s="11" customFormat="1" ht="31.5">
      <c r="B98" s="19"/>
      <c r="C98" s="17" t="s">
        <v>0</v>
      </c>
      <c r="D98" s="14"/>
      <c r="E98" s="20"/>
      <c r="F98" s="107"/>
      <c r="G98" s="108"/>
    </row>
    <row r="99" spans="2:7" s="11" customFormat="1" ht="15.75">
      <c r="B99" s="19" t="s">
        <v>10</v>
      </c>
      <c r="C99" s="34" t="s">
        <v>15</v>
      </c>
      <c r="D99" s="14" t="s">
        <v>1</v>
      </c>
      <c r="E99" s="20">
        <v>1</v>
      </c>
      <c r="F99" s="107"/>
      <c r="G99" s="108"/>
    </row>
    <row r="100" spans="2:7" s="11" customFormat="1" ht="15.75">
      <c r="B100" s="19" t="s">
        <v>11</v>
      </c>
      <c r="C100" s="34" t="s">
        <v>40</v>
      </c>
      <c r="D100" s="14" t="s">
        <v>1</v>
      </c>
      <c r="E100" s="14">
        <v>1</v>
      </c>
      <c r="F100" s="107"/>
      <c r="G100" s="108"/>
    </row>
    <row r="101" spans="2:7" s="11" customFormat="1" ht="15.75">
      <c r="B101" s="19" t="s">
        <v>12</v>
      </c>
      <c r="C101" s="34" t="s">
        <v>16</v>
      </c>
      <c r="D101" s="14" t="s">
        <v>1</v>
      </c>
      <c r="E101" s="20">
        <v>1</v>
      </c>
      <c r="F101" s="107"/>
      <c r="G101" s="108"/>
    </row>
    <row r="102" spans="2:7" s="11" customFormat="1" ht="15.75">
      <c r="B102" s="19" t="s">
        <v>13</v>
      </c>
      <c r="C102" s="34" t="s">
        <v>17</v>
      </c>
      <c r="D102" s="14" t="s">
        <v>1</v>
      </c>
      <c r="E102" s="20">
        <v>1</v>
      </c>
      <c r="F102" s="107"/>
      <c r="G102" s="108"/>
    </row>
    <row r="103" spans="2:7" s="11" customFormat="1" ht="15.75">
      <c r="B103" s="19" t="s">
        <v>14</v>
      </c>
      <c r="C103" s="34" t="s">
        <v>44</v>
      </c>
      <c r="D103" s="14" t="s">
        <v>1</v>
      </c>
      <c r="E103" s="20">
        <v>1</v>
      </c>
      <c r="F103" s="107"/>
      <c r="G103" s="108"/>
    </row>
    <row r="104" spans="2:7" s="11" customFormat="1" ht="21.75" customHeight="1">
      <c r="B104" s="50">
        <v>29</v>
      </c>
      <c r="C104" s="55" t="s">
        <v>145</v>
      </c>
      <c r="D104" s="54"/>
      <c r="E104" s="54"/>
      <c r="F104" s="105"/>
      <c r="G104" s="106"/>
    </row>
    <row r="105" spans="2:7" s="11" customFormat="1" ht="47.25">
      <c r="B105" s="20"/>
      <c r="C105" s="32" t="s">
        <v>157</v>
      </c>
      <c r="D105" s="14" t="s">
        <v>6</v>
      </c>
      <c r="E105" s="14">
        <v>1</v>
      </c>
      <c r="F105" s="107"/>
      <c r="G105" s="108"/>
    </row>
    <row r="106" spans="2:7" s="11" customFormat="1" ht="21.75" customHeight="1">
      <c r="B106" s="50">
        <v>30</v>
      </c>
      <c r="C106" s="55" t="s">
        <v>146</v>
      </c>
      <c r="D106" s="54"/>
      <c r="E106" s="54"/>
      <c r="F106" s="105"/>
      <c r="G106" s="106"/>
    </row>
    <row r="107" spans="2:7" s="11" customFormat="1" ht="47.25">
      <c r="B107" s="64"/>
      <c r="C107" s="35" t="s">
        <v>90</v>
      </c>
      <c r="D107" s="36" t="s">
        <v>1</v>
      </c>
      <c r="E107" s="36">
        <v>1</v>
      </c>
      <c r="F107" s="112"/>
      <c r="G107" s="108"/>
    </row>
    <row r="108" spans="2:7" s="11" customFormat="1" ht="21.75" customHeight="1">
      <c r="B108" s="50">
        <v>31</v>
      </c>
      <c r="C108" s="55" t="s">
        <v>91</v>
      </c>
      <c r="D108" s="54"/>
      <c r="E108" s="54"/>
      <c r="F108" s="105"/>
      <c r="G108" s="106"/>
    </row>
    <row r="109" spans="2:7" s="11" customFormat="1" ht="63">
      <c r="B109" s="26"/>
      <c r="C109" s="38" t="s">
        <v>26</v>
      </c>
      <c r="D109" s="28"/>
      <c r="E109" s="28"/>
      <c r="F109" s="113"/>
      <c r="G109" s="108"/>
    </row>
    <row r="110" spans="2:7" s="11" customFormat="1" ht="31.5">
      <c r="B110" s="26" t="s">
        <v>22</v>
      </c>
      <c r="C110" s="38" t="s">
        <v>147</v>
      </c>
      <c r="D110" s="28" t="s">
        <v>7</v>
      </c>
      <c r="E110" s="28">
        <v>1</v>
      </c>
      <c r="F110" s="113"/>
      <c r="G110" s="108"/>
    </row>
    <row r="111" spans="2:7" s="11" customFormat="1" ht="31.5">
      <c r="B111" s="26" t="s">
        <v>8</v>
      </c>
      <c r="C111" s="38" t="s">
        <v>148</v>
      </c>
      <c r="D111" s="28" t="s">
        <v>7</v>
      </c>
      <c r="E111" s="28">
        <v>1</v>
      </c>
      <c r="F111" s="113"/>
      <c r="G111" s="108"/>
    </row>
    <row r="112" spans="2:7" s="11" customFormat="1" ht="31.5">
      <c r="B112" s="26" t="s">
        <v>23</v>
      </c>
      <c r="C112" s="38" t="s">
        <v>27</v>
      </c>
      <c r="D112" s="28" t="s">
        <v>7</v>
      </c>
      <c r="E112" s="28">
        <v>1</v>
      </c>
      <c r="F112" s="113"/>
      <c r="G112" s="108"/>
    </row>
    <row r="113" spans="2:7" s="11" customFormat="1" ht="31.5">
      <c r="B113" s="26" t="s">
        <v>24</v>
      </c>
      <c r="C113" s="38" t="s">
        <v>28</v>
      </c>
      <c r="D113" s="28" t="s">
        <v>7</v>
      </c>
      <c r="E113" s="28">
        <v>1</v>
      </c>
      <c r="F113" s="113"/>
      <c r="G113" s="108"/>
    </row>
    <row r="114" spans="2:7" s="11" customFormat="1" ht="31.5">
      <c r="B114" s="26" t="s">
        <v>25</v>
      </c>
      <c r="C114" s="38" t="s">
        <v>41</v>
      </c>
      <c r="D114" s="28" t="s">
        <v>7</v>
      </c>
      <c r="E114" s="28">
        <v>1</v>
      </c>
      <c r="F114" s="113"/>
      <c r="G114" s="108"/>
    </row>
    <row r="115" spans="2:7" s="11" customFormat="1" ht="47.25">
      <c r="B115" s="26" t="s">
        <v>29</v>
      </c>
      <c r="C115" s="38" t="s">
        <v>149</v>
      </c>
      <c r="D115" s="28" t="s">
        <v>7</v>
      </c>
      <c r="E115" s="28">
        <v>1</v>
      </c>
      <c r="F115" s="113"/>
      <c r="G115" s="108"/>
    </row>
    <row r="116" spans="2:7" s="11" customFormat="1" ht="21.75" customHeight="1">
      <c r="B116" s="50">
        <v>32</v>
      </c>
      <c r="C116" s="55" t="s">
        <v>92</v>
      </c>
      <c r="D116" s="54"/>
      <c r="E116" s="54"/>
      <c r="F116" s="105"/>
      <c r="G116" s="106"/>
    </row>
    <row r="117" spans="2:7" s="11" customFormat="1" ht="63">
      <c r="B117" s="26"/>
      <c r="C117" s="38" t="s">
        <v>38</v>
      </c>
      <c r="D117" s="28"/>
      <c r="E117" s="28"/>
      <c r="F117" s="113"/>
      <c r="G117" s="108"/>
    </row>
    <row r="118" spans="2:7" s="11" customFormat="1" ht="31.5">
      <c r="B118" s="26" t="s">
        <v>22</v>
      </c>
      <c r="C118" s="38" t="s">
        <v>30</v>
      </c>
      <c r="D118" s="28" t="s">
        <v>5</v>
      </c>
      <c r="E118" s="28">
        <v>1</v>
      </c>
      <c r="F118" s="113"/>
      <c r="G118" s="108"/>
    </row>
    <row r="119" spans="2:7" s="11" customFormat="1" ht="31.5">
      <c r="B119" s="26" t="s">
        <v>8</v>
      </c>
      <c r="C119" s="38" t="s">
        <v>31</v>
      </c>
      <c r="D119" s="28" t="s">
        <v>5</v>
      </c>
      <c r="E119" s="28">
        <v>1</v>
      </c>
      <c r="F119" s="113"/>
      <c r="G119" s="108"/>
    </row>
    <row r="120" spans="2:7" s="11" customFormat="1" ht="15.75">
      <c r="B120" s="26" t="s">
        <v>23</v>
      </c>
      <c r="C120" s="38" t="s">
        <v>32</v>
      </c>
      <c r="D120" s="28" t="s">
        <v>5</v>
      </c>
      <c r="E120" s="28">
        <v>1</v>
      </c>
      <c r="F120" s="113"/>
      <c r="G120" s="108"/>
    </row>
    <row r="121" spans="2:7" s="11" customFormat="1" ht="21.75" customHeight="1" thickBot="1">
      <c r="B121" s="50">
        <v>33</v>
      </c>
      <c r="C121" s="55" t="s">
        <v>93</v>
      </c>
      <c r="D121" s="54"/>
      <c r="E121" s="54"/>
      <c r="F121" s="105"/>
      <c r="G121" s="106"/>
    </row>
    <row r="122" spans="1:15" ht="253.5" thickBot="1" thickTop="1">
      <c r="A122" s="68"/>
      <c r="B122" s="26"/>
      <c r="C122" s="37" t="s">
        <v>150</v>
      </c>
      <c r="D122" s="28" t="s">
        <v>7</v>
      </c>
      <c r="E122" s="28">
        <v>1</v>
      </c>
      <c r="F122" s="113"/>
      <c r="G122" s="108"/>
      <c r="H122" s="11"/>
      <c r="I122" s="11"/>
      <c r="J122" s="11"/>
      <c r="K122" s="11"/>
      <c r="L122" s="11"/>
      <c r="M122" s="11"/>
      <c r="N122" s="11"/>
      <c r="O122" s="11"/>
    </row>
    <row r="123" spans="2:7" s="11" customFormat="1" ht="21.75" customHeight="1" thickBot="1" thickTop="1">
      <c r="B123" s="50">
        <v>34</v>
      </c>
      <c r="C123" s="55" t="s">
        <v>94</v>
      </c>
      <c r="D123" s="54"/>
      <c r="E123" s="54"/>
      <c r="F123" s="105"/>
      <c r="G123" s="106"/>
    </row>
    <row r="124" spans="1:15" ht="80.25" thickBot="1" thickTop="1">
      <c r="A124" s="68"/>
      <c r="B124" s="26"/>
      <c r="C124" s="38" t="s">
        <v>33</v>
      </c>
      <c r="D124" s="28"/>
      <c r="E124" s="28"/>
      <c r="F124" s="113"/>
      <c r="G124" s="108"/>
      <c r="H124" s="11"/>
      <c r="I124" s="11"/>
      <c r="J124" s="11"/>
      <c r="K124" s="11"/>
      <c r="L124" s="11"/>
      <c r="M124" s="11"/>
      <c r="N124" s="11"/>
      <c r="O124" s="11"/>
    </row>
    <row r="125" spans="1:15" ht="17.25" thickBot="1" thickTop="1">
      <c r="A125" s="68"/>
      <c r="B125" s="26" t="s">
        <v>22</v>
      </c>
      <c r="C125" s="38" t="s">
        <v>34</v>
      </c>
      <c r="D125" s="28" t="s">
        <v>35</v>
      </c>
      <c r="E125" s="28">
        <v>1</v>
      </c>
      <c r="F125" s="113"/>
      <c r="G125" s="108"/>
      <c r="H125" s="11"/>
      <c r="I125" s="11"/>
      <c r="J125" s="11"/>
      <c r="K125" s="11"/>
      <c r="L125" s="11"/>
      <c r="M125" s="11"/>
      <c r="N125" s="11"/>
      <c r="O125" s="11"/>
    </row>
    <row r="126" spans="1:15" ht="17.25" thickBot="1" thickTop="1">
      <c r="A126" s="68"/>
      <c r="B126" s="26" t="s">
        <v>8</v>
      </c>
      <c r="C126" s="38" t="s">
        <v>36</v>
      </c>
      <c r="D126" s="28" t="s">
        <v>35</v>
      </c>
      <c r="E126" s="28">
        <v>1</v>
      </c>
      <c r="F126" s="113"/>
      <c r="G126" s="108"/>
      <c r="H126" s="11"/>
      <c r="I126" s="11"/>
      <c r="J126" s="11"/>
      <c r="K126" s="11"/>
      <c r="L126" s="11"/>
      <c r="M126" s="11"/>
      <c r="N126" s="11"/>
      <c r="O126" s="11"/>
    </row>
    <row r="127" spans="2:7" s="11" customFormat="1" ht="21.75" customHeight="1" thickBot="1" thickTop="1">
      <c r="B127" s="50">
        <v>35</v>
      </c>
      <c r="C127" s="55" t="s">
        <v>151</v>
      </c>
      <c r="D127" s="54"/>
      <c r="E127" s="54"/>
      <c r="F127" s="105"/>
      <c r="G127" s="106"/>
    </row>
    <row r="128" spans="1:43" ht="127.5" thickBot="1" thickTop="1">
      <c r="A128" s="68"/>
      <c r="B128" s="19"/>
      <c r="C128" s="39" t="s">
        <v>102</v>
      </c>
      <c r="D128" s="18"/>
      <c r="E128" s="20"/>
      <c r="F128" s="107"/>
      <c r="G128" s="108"/>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row>
    <row r="129" spans="1:43" ht="31.5" thickBot="1" thickTop="1">
      <c r="A129" s="68"/>
      <c r="B129" s="19" t="s">
        <v>95</v>
      </c>
      <c r="C129" s="40" t="s">
        <v>153</v>
      </c>
      <c r="D129" s="43" t="s">
        <v>7</v>
      </c>
      <c r="E129" s="20">
        <v>1</v>
      </c>
      <c r="F129" s="107"/>
      <c r="G129" s="108"/>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row>
    <row r="130" spans="1:43" ht="31.5" thickBot="1" thickTop="1">
      <c r="A130" s="68"/>
      <c r="B130" s="19" t="s">
        <v>96</v>
      </c>
      <c r="C130" s="40" t="s">
        <v>154</v>
      </c>
      <c r="D130" s="43" t="s">
        <v>7</v>
      </c>
      <c r="E130" s="10">
        <v>1</v>
      </c>
      <c r="F130" s="107"/>
      <c r="G130" s="108"/>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row>
    <row r="131" spans="1:43" ht="17.25" thickBot="1" thickTop="1">
      <c r="A131" s="68"/>
      <c r="B131" s="19">
        <v>36</v>
      </c>
      <c r="C131" s="55" t="s">
        <v>152</v>
      </c>
      <c r="D131" s="41"/>
      <c r="E131" s="10"/>
      <c r="F131" s="107"/>
      <c r="G131" s="108"/>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row>
    <row r="132" spans="1:43" ht="127.5" thickBot="1" thickTop="1">
      <c r="A132" s="68"/>
      <c r="B132" s="19"/>
      <c r="C132" s="39" t="s">
        <v>155</v>
      </c>
      <c r="D132" s="41"/>
      <c r="E132" s="10"/>
      <c r="F132" s="107"/>
      <c r="G132" s="108"/>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row>
    <row r="133" spans="1:43" ht="31.5" thickBot="1" thickTop="1">
      <c r="A133" s="68"/>
      <c r="B133" s="19" t="s">
        <v>95</v>
      </c>
      <c r="C133" s="40" t="s">
        <v>156</v>
      </c>
      <c r="D133" s="43" t="s">
        <v>7</v>
      </c>
      <c r="E133" s="20">
        <v>1</v>
      </c>
      <c r="F133" s="107"/>
      <c r="G133" s="108"/>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row>
    <row r="134" spans="1:43" ht="31.5" thickBot="1" thickTop="1">
      <c r="A134" s="11"/>
      <c r="B134" s="19" t="s">
        <v>95</v>
      </c>
      <c r="C134" s="40" t="s">
        <v>160</v>
      </c>
      <c r="D134" s="43" t="s">
        <v>7</v>
      </c>
      <c r="E134" s="20">
        <v>1</v>
      </c>
      <c r="F134" s="109"/>
      <c r="G134" s="106"/>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row>
    <row r="135" spans="2:7" s="11" customFormat="1" ht="21.75" customHeight="1" thickBot="1" thickTop="1">
      <c r="B135" s="50">
        <v>37</v>
      </c>
      <c r="C135" s="55" t="s">
        <v>97</v>
      </c>
      <c r="D135" s="54"/>
      <c r="E135" s="54"/>
      <c r="F135" s="105"/>
      <c r="G135" s="106"/>
    </row>
    <row r="136" spans="1:43" ht="96" thickBot="1" thickTop="1">
      <c r="A136" s="68"/>
      <c r="B136" s="19"/>
      <c r="C136" s="42" t="s">
        <v>42</v>
      </c>
      <c r="D136" s="14" t="s">
        <v>19</v>
      </c>
      <c r="E136" s="20">
        <v>1</v>
      </c>
      <c r="F136" s="107"/>
      <c r="G136" s="108"/>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row>
    <row r="137" spans="2:7" s="11" customFormat="1" ht="21.75" customHeight="1" thickBot="1" thickTop="1">
      <c r="B137" s="50">
        <v>38</v>
      </c>
      <c r="C137" s="55" t="s">
        <v>98</v>
      </c>
      <c r="D137" s="54"/>
      <c r="E137" s="54"/>
      <c r="F137" s="105"/>
      <c r="G137" s="108"/>
    </row>
    <row r="138" spans="1:43" ht="48.75" thickBot="1" thickTop="1">
      <c r="A138" s="68"/>
      <c r="B138" s="19"/>
      <c r="C138" s="42" t="s">
        <v>18</v>
      </c>
      <c r="D138" s="43" t="s">
        <v>1</v>
      </c>
      <c r="E138" s="20">
        <v>1</v>
      </c>
      <c r="F138" s="108"/>
      <c r="G138" s="108"/>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row>
    <row r="139" spans="1:43" ht="17.25" thickBot="1" thickTop="1">
      <c r="A139" s="68"/>
      <c r="B139" s="19">
        <v>39</v>
      </c>
      <c r="C139" s="42" t="s">
        <v>161</v>
      </c>
      <c r="D139" s="43" t="s">
        <v>162</v>
      </c>
      <c r="E139" s="20">
        <v>1</v>
      </c>
      <c r="F139" s="108"/>
      <c r="G139" s="108"/>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row>
    <row r="140" spans="1:43" ht="17.25" thickBot="1" thickTop="1">
      <c r="A140" s="68"/>
      <c r="B140" s="19">
        <v>40</v>
      </c>
      <c r="C140" s="42" t="s">
        <v>163</v>
      </c>
      <c r="D140" s="43" t="s">
        <v>162</v>
      </c>
      <c r="E140" s="20">
        <v>1</v>
      </c>
      <c r="F140" s="108"/>
      <c r="G140" s="108"/>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row>
    <row r="141" spans="1:43" ht="17.25" thickBot="1" thickTop="1">
      <c r="A141" s="68"/>
      <c r="B141" s="19">
        <v>41</v>
      </c>
      <c r="C141" s="42" t="s">
        <v>164</v>
      </c>
      <c r="D141" s="43" t="s">
        <v>162</v>
      </c>
      <c r="E141" s="20">
        <v>1</v>
      </c>
      <c r="F141" s="108"/>
      <c r="G141" s="108"/>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row>
    <row r="142" spans="1:43" ht="33" thickBot="1" thickTop="1">
      <c r="A142" s="68"/>
      <c r="B142" s="67">
        <v>42</v>
      </c>
      <c r="C142" s="124" t="s">
        <v>170</v>
      </c>
      <c r="D142" s="123" t="s">
        <v>4</v>
      </c>
      <c r="E142" s="120">
        <v>1</v>
      </c>
      <c r="F142" s="106"/>
      <c r="G142" s="108"/>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row>
    <row r="143" spans="1:43" ht="17.25" thickBot="1" thickTop="1">
      <c r="A143" s="68"/>
      <c r="B143" s="59"/>
      <c r="C143" s="127" t="s">
        <v>165</v>
      </c>
      <c r="D143" s="127" t="s">
        <v>20</v>
      </c>
      <c r="E143" s="127"/>
      <c r="F143" s="128"/>
      <c r="G143" s="111">
        <f>SUM(G127:G138)</f>
        <v>0</v>
      </c>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row>
    <row r="144" spans="1:43" ht="16.5" thickBot="1" thickTop="1">
      <c r="A144" s="68"/>
      <c r="B144" s="70"/>
      <c r="C144" s="6"/>
      <c r="D144" s="1"/>
      <c r="E144" s="1"/>
      <c r="F144" s="77"/>
      <c r="G144" s="114"/>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row>
    <row r="145" spans="1:43" ht="16.5" thickBot="1" thickTop="1">
      <c r="A145" s="68"/>
      <c r="B145" s="70"/>
      <c r="C145" s="6"/>
      <c r="D145" s="1"/>
      <c r="E145" s="1"/>
      <c r="F145" s="129"/>
      <c r="G145" s="130"/>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row>
    <row r="146" spans="1:43" ht="17.25" thickBot="1" thickTop="1">
      <c r="A146" s="68"/>
      <c r="B146" s="70"/>
      <c r="C146" s="5"/>
      <c r="D146" s="1"/>
      <c r="E146" s="1"/>
      <c r="F146" s="131"/>
      <c r="G146" s="132"/>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row>
    <row r="147" spans="1:43" ht="33" thickBot="1" thickTop="1">
      <c r="A147" s="68"/>
      <c r="B147" s="70"/>
      <c r="C147" s="5" t="s">
        <v>99</v>
      </c>
      <c r="D147" s="1"/>
      <c r="E147" s="1"/>
      <c r="F147" s="133"/>
      <c r="G147" s="134"/>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row>
    <row r="148" spans="1:43" ht="16.5" thickBot="1" thickTop="1">
      <c r="A148" s="68"/>
      <c r="B148" s="70"/>
      <c r="C148" s="7"/>
      <c r="D148" s="1"/>
      <c r="E148" s="1"/>
      <c r="F148" s="135"/>
      <c r="G148" s="136"/>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row>
    <row r="149" spans="1:43" ht="16.5" thickBot="1" thickTop="1">
      <c r="A149" s="68"/>
      <c r="B149" s="70"/>
      <c r="C149" s="6"/>
      <c r="D149" s="1"/>
      <c r="E149" s="1"/>
      <c r="F149" s="77"/>
      <c r="G149" s="114"/>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row>
    <row r="150" spans="1:43" ht="16.5" thickBot="1" thickTop="1">
      <c r="A150" s="68"/>
      <c r="B150" s="70"/>
      <c r="C150" s="6"/>
      <c r="D150" s="1"/>
      <c r="E150" s="1"/>
      <c r="F150" s="77"/>
      <c r="G150" s="114"/>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row>
    <row r="151" spans="1:43" ht="16.5" thickBot="1" thickTop="1">
      <c r="A151" s="68"/>
      <c r="B151" s="70"/>
      <c r="C151" s="6"/>
      <c r="D151" s="1"/>
      <c r="E151" s="1"/>
      <c r="F151" s="77"/>
      <c r="G151" s="114"/>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row>
    <row r="152" spans="1:43" ht="16.5" thickBot="1" thickTop="1">
      <c r="A152" s="68"/>
      <c r="B152" s="70"/>
      <c r="C152" s="6"/>
      <c r="D152" s="1"/>
      <c r="E152" s="1"/>
      <c r="F152" s="77"/>
      <c r="G152" s="114"/>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row>
    <row r="153" spans="1:43" ht="16.5" thickBot="1" thickTop="1">
      <c r="A153" s="68"/>
      <c r="B153" s="71"/>
      <c r="C153" s="72"/>
      <c r="D153" s="73"/>
      <c r="E153" s="73"/>
      <c r="F153" s="115"/>
      <c r="G153" s="116"/>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row>
    <row r="154" spans="2:43" ht="16.5" thickBot="1" thickTop="1">
      <c r="B154" s="6"/>
      <c r="C154" s="6"/>
      <c r="D154" s="1"/>
      <c r="E154" s="1"/>
      <c r="F154" s="77"/>
      <c r="G154" s="74"/>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row>
    <row r="155" spans="2:43" ht="16.5" thickBot="1" thickTop="1">
      <c r="B155" s="6"/>
      <c r="C155" s="6"/>
      <c r="D155" s="1"/>
      <c r="E155" s="1"/>
      <c r="F155" s="77"/>
      <c r="G155" s="74"/>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row>
    <row r="156" spans="2:43" ht="16.5" thickBot="1" thickTop="1">
      <c r="B156" s="6"/>
      <c r="C156" s="6"/>
      <c r="D156" s="1"/>
      <c r="E156" s="1"/>
      <c r="F156" s="77"/>
      <c r="G156" s="74"/>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row>
    <row r="157" spans="2:43" ht="16.5" thickBot="1" thickTop="1">
      <c r="B157" s="6"/>
      <c r="C157" s="6"/>
      <c r="D157" s="1"/>
      <c r="E157" s="1"/>
      <c r="F157" s="77"/>
      <c r="G157" s="74"/>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row>
    <row r="158" spans="2:43" ht="16.5" thickBot="1" thickTop="1">
      <c r="B158" s="6"/>
      <c r="C158" s="6"/>
      <c r="D158" s="1"/>
      <c r="E158" s="1"/>
      <c r="F158" s="77"/>
      <c r="G158" s="74"/>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row>
    <row r="159" spans="2:43" ht="16.5" thickBot="1" thickTop="1">
      <c r="B159" s="6"/>
      <c r="C159" s="6"/>
      <c r="D159" s="1"/>
      <c r="E159" s="1"/>
      <c r="F159" s="77"/>
      <c r="G159" s="74"/>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row>
    <row r="160" spans="2:43" ht="16.5" thickBot="1" thickTop="1">
      <c r="B160" s="6"/>
      <c r="C160" s="6"/>
      <c r="D160" s="1"/>
      <c r="E160" s="1"/>
      <c r="F160" s="77"/>
      <c r="G160" s="74"/>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row>
    <row r="161" spans="2:43" ht="16.5" thickBot="1" thickTop="1">
      <c r="B161" s="6"/>
      <c r="C161" s="6"/>
      <c r="D161" s="1"/>
      <c r="E161" s="1"/>
      <c r="F161" s="77"/>
      <c r="G161" s="74"/>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row>
    <row r="162" spans="2:43" ht="16.5" thickBot="1" thickTop="1">
      <c r="B162" s="6"/>
      <c r="C162" s="6"/>
      <c r="D162" s="1"/>
      <c r="E162" s="1"/>
      <c r="F162" s="77"/>
      <c r="G162" s="74"/>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row>
    <row r="163" spans="2:43" ht="16.5" thickBot="1" thickTop="1">
      <c r="B163" s="6"/>
      <c r="C163" s="6"/>
      <c r="D163" s="1"/>
      <c r="E163" s="1"/>
      <c r="F163" s="77"/>
      <c r="G163" s="74"/>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row>
    <row r="164" spans="2:43" ht="16.5" thickBot="1" thickTop="1">
      <c r="B164" s="6"/>
      <c r="C164" s="6"/>
      <c r="D164" s="1"/>
      <c r="E164" s="1"/>
      <c r="F164" s="77"/>
      <c r="G164" s="74"/>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row>
    <row r="165" spans="2:43" ht="16.5" thickBot="1" thickTop="1">
      <c r="B165" s="6"/>
      <c r="C165" s="6"/>
      <c r="D165" s="1"/>
      <c r="E165" s="1"/>
      <c r="F165" s="77"/>
      <c r="G165" s="74"/>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row>
    <row r="166" spans="2:43" ht="16.5" thickBot="1" thickTop="1">
      <c r="B166" s="6"/>
      <c r="C166" s="6"/>
      <c r="D166" s="1"/>
      <c r="E166" s="1"/>
      <c r="F166" s="77"/>
      <c r="G166" s="74"/>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row>
    <row r="167" spans="2:43" ht="16.5" thickBot="1" thickTop="1">
      <c r="B167" s="6"/>
      <c r="C167" s="6"/>
      <c r="D167" s="1"/>
      <c r="E167" s="1"/>
      <c r="F167" s="77"/>
      <c r="G167" s="74"/>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row>
    <row r="168" spans="2:43" ht="16.5" thickBot="1" thickTop="1">
      <c r="B168" s="6"/>
      <c r="C168" s="6"/>
      <c r="D168" s="1"/>
      <c r="E168" s="1"/>
      <c r="F168" s="77"/>
      <c r="G168" s="74"/>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row>
    <row r="169" spans="2:43" ht="16.5" thickBot="1" thickTop="1">
      <c r="B169" s="6"/>
      <c r="C169" s="6"/>
      <c r="D169" s="1"/>
      <c r="E169" s="1"/>
      <c r="F169" s="77"/>
      <c r="G169" s="74"/>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row>
    <row r="170" spans="2:43" ht="16.5" thickBot="1" thickTop="1">
      <c r="B170" s="6"/>
      <c r="C170" s="6"/>
      <c r="D170" s="1"/>
      <c r="E170" s="1"/>
      <c r="F170" s="77"/>
      <c r="G170" s="74"/>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row>
    <row r="171" spans="2:43" ht="16.5" thickBot="1" thickTop="1">
      <c r="B171" s="6"/>
      <c r="C171" s="6"/>
      <c r="D171" s="1"/>
      <c r="E171" s="1"/>
      <c r="F171" s="77"/>
      <c r="G171" s="74"/>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row>
    <row r="172" spans="2:43" ht="16.5" thickBot="1" thickTop="1">
      <c r="B172" s="6"/>
      <c r="C172" s="6"/>
      <c r="D172" s="1"/>
      <c r="E172" s="1"/>
      <c r="F172" s="77"/>
      <c r="G172" s="74"/>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row>
    <row r="173" spans="2:43" ht="16.5" thickBot="1" thickTop="1">
      <c r="B173" s="6"/>
      <c r="C173" s="6"/>
      <c r="D173" s="1"/>
      <c r="E173" s="1"/>
      <c r="F173" s="77"/>
      <c r="G173" s="74"/>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row>
    <row r="174" spans="2:43" ht="16.5" thickBot="1" thickTop="1">
      <c r="B174" s="6"/>
      <c r="C174" s="6"/>
      <c r="D174" s="1"/>
      <c r="E174" s="1"/>
      <c r="F174" s="77"/>
      <c r="G174" s="74"/>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row>
    <row r="175" spans="2:43" ht="16.5" thickBot="1" thickTop="1">
      <c r="B175" s="6"/>
      <c r="C175" s="6"/>
      <c r="D175" s="1"/>
      <c r="E175" s="1"/>
      <c r="F175" s="77"/>
      <c r="G175" s="74"/>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row>
    <row r="176" spans="2:43" ht="16.5" thickBot="1" thickTop="1">
      <c r="B176" s="6"/>
      <c r="C176" s="6"/>
      <c r="D176" s="1"/>
      <c r="E176" s="1"/>
      <c r="F176" s="77"/>
      <c r="G176" s="74"/>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row>
    <row r="177" spans="2:43" ht="16.5" thickBot="1" thickTop="1">
      <c r="B177" s="6"/>
      <c r="C177" s="6"/>
      <c r="D177" s="1"/>
      <c r="E177" s="1"/>
      <c r="F177" s="77"/>
      <c r="G177" s="74"/>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row>
    <row r="178" spans="2:43" ht="16.5" thickBot="1" thickTop="1">
      <c r="B178" s="6"/>
      <c r="C178" s="6"/>
      <c r="D178" s="1"/>
      <c r="E178" s="1"/>
      <c r="F178" s="77"/>
      <c r="G178" s="74"/>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row>
    <row r="179" spans="2:43" ht="16.5" thickBot="1" thickTop="1">
      <c r="B179" s="6"/>
      <c r="C179" s="6"/>
      <c r="D179" s="1"/>
      <c r="E179" s="1"/>
      <c r="F179" s="77"/>
      <c r="G179" s="74"/>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row>
    <row r="180" spans="2:43" ht="16.5" thickBot="1" thickTop="1">
      <c r="B180" s="6"/>
      <c r="C180" s="6"/>
      <c r="D180" s="1"/>
      <c r="E180" s="1"/>
      <c r="F180" s="77"/>
      <c r="G180" s="74"/>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row>
    <row r="181" spans="2:43" ht="16.5" thickBot="1" thickTop="1">
      <c r="B181" s="6"/>
      <c r="C181" s="6"/>
      <c r="D181" s="1"/>
      <c r="E181" s="1"/>
      <c r="F181" s="77"/>
      <c r="G181" s="74"/>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row>
    <row r="182" spans="2:43" ht="16.5" thickBot="1" thickTop="1">
      <c r="B182" s="6"/>
      <c r="C182" s="6"/>
      <c r="D182" s="1"/>
      <c r="E182" s="1"/>
      <c r="F182" s="77"/>
      <c r="G182" s="74"/>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row>
    <row r="183" spans="2:43" ht="16.5" thickBot="1" thickTop="1">
      <c r="B183" s="8"/>
      <c r="C183" s="8"/>
      <c r="D183" s="4"/>
      <c r="E183" s="4"/>
      <c r="F183" s="117"/>
      <c r="G183" s="7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row>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sheetData>
  <sheetProtection/>
  <mergeCells count="8">
    <mergeCell ref="C143:F143"/>
    <mergeCell ref="F145:G145"/>
    <mergeCell ref="F146:G146"/>
    <mergeCell ref="F147:G147"/>
    <mergeCell ref="F148:G148"/>
    <mergeCell ref="C2:F2"/>
    <mergeCell ref="C3:F3"/>
    <mergeCell ref="C4:F4"/>
  </mergeCells>
  <printOptions horizontalCentered="1"/>
  <pageMargins left="0.984251968503937" right="0.2755905511811024" top="0.7480314960629921" bottom="0.2362204724409449" header="0.35433070866141736" footer="0.5905511811023623"/>
  <pageSetup horizontalDpi="600" verticalDpi="600" orientation="portrait" scale="59" r:id="rId1"/>
  <headerFooter alignWithMargins="0">
    <oddHeader>&amp;CPage &amp;P</oddHeader>
  </headerFooter>
  <rowBreaks count="4" manualBreakCount="4">
    <brk id="25" min="1" max="6" man="1"/>
    <brk id="40" max="255" man="1"/>
    <brk id="49" max="255" man="1"/>
    <brk id="58"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Muhammad Younis Bhatti</dc:creator>
  <cp:keywords/>
  <dc:description/>
  <cp:lastModifiedBy>Allah Bakhsh</cp:lastModifiedBy>
  <cp:lastPrinted>2020-01-06T08:09:25Z</cp:lastPrinted>
  <dcterms:created xsi:type="dcterms:W3CDTF">1998-09-23T10:22:19Z</dcterms:created>
  <dcterms:modified xsi:type="dcterms:W3CDTF">2020-01-06T08:09:30Z</dcterms:modified>
  <cp:category/>
  <cp:version/>
  <cp:contentType/>
  <cp:contentStatus/>
</cp:coreProperties>
</file>